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/>
  <mc:AlternateContent xmlns:mc="http://schemas.openxmlformats.org/markup-compatibility/2006">
    <mc:Choice Requires="x15">
      <x15ac:absPath xmlns:x15ac="http://schemas.microsoft.com/office/spreadsheetml/2010/11/ac" url="https://mtgov.sharepoint.com/sites/DMAMTDESMitigation/Shared Documents/General/Hazard Mitigation Plans/Regional Plans 2024-2029/MT Regions HMP Tracker (weekly submission)/"/>
    </mc:Choice>
  </mc:AlternateContent>
  <xr:revisionPtr revIDLastSave="227" documentId="8_{9EB5BBC7-FCFE-4AB7-88B6-CDDEEB9B9149}" xr6:coauthVersionLast="47" xr6:coauthVersionMax="47" xr10:uidLastSave="{2F4E482A-5CFD-4852-8EB6-C284974A19A6}"/>
  <bookViews>
    <workbookView xWindow="43200" yWindow="0" windowWidth="14400" windowHeight="15600" firstSheet="2" xr2:uid="{00000000-000D-0000-FFFF-FFFF00000000}"/>
  </bookViews>
  <sheets>
    <sheet name="Western" sheetId="2" r:id="rId1"/>
    <sheet name="Central" sheetId="3" r:id="rId2"/>
    <sheet name="Eastern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27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<sst xmlns="http://schemas.openxmlformats.org/spreadsheetml/2006/main" count="551" uniqueCount="322">
  <si>
    <t xml:space="preserve"> </t>
  </si>
  <si>
    <t>Montana Western Region Hazard Mitigation Plans [HMP Status Tracker]</t>
  </si>
  <si>
    <t>County or Tribe</t>
  </si>
  <si>
    <t>MT DES Contractor</t>
  </si>
  <si>
    <t>MT DES Mitigation</t>
  </si>
  <si>
    <t>MT DES Contracor</t>
  </si>
  <si>
    <t>State Review</t>
  </si>
  <si>
    <t>Federal Review</t>
  </si>
  <si>
    <t>FEMA</t>
  </si>
  <si>
    <t>Annex</t>
  </si>
  <si>
    <t xml:space="preserve">Submitted RN&amp;OD to MT DES Mitigation? </t>
  </si>
  <si>
    <t>Sent RN&amp;OD to Counties/Tribes?</t>
  </si>
  <si>
    <t>Submitted RN&amp;OD to MT DES Mitigation?</t>
  </si>
  <si>
    <t>Sent RN&amp;OD to MT DES Contractor?</t>
  </si>
  <si>
    <t>Submitted updated Plans to MT DES Mitigation?</t>
  </si>
  <si>
    <t>Sent updated Plan &amp; PRT to contractors?</t>
  </si>
  <si>
    <t>Completed Review?</t>
  </si>
  <si>
    <t>Sent updated plan &amp; PRT to FEMA?</t>
  </si>
  <si>
    <t>APA Status?</t>
  </si>
  <si>
    <t>Locally Adopted?</t>
  </si>
  <si>
    <t>Approval Letter?</t>
  </si>
  <si>
    <t>Beaverhead County</t>
  </si>
  <si>
    <t>Beaverhead County: 08/04/2025
City of Dillon: 08/20/2025
Town of Lima: 09/02/2025</t>
  </si>
  <si>
    <r>
      <rPr>
        <b/>
        <sz val="11"/>
        <color rgb="FF000000"/>
        <rFont val="Calibri"/>
      </rPr>
      <t xml:space="preserve">Beaverhead County: 08/08/2025
</t>
    </r>
    <r>
      <rPr>
        <sz val="11"/>
        <color rgb="FF000000"/>
        <rFont val="Calibri"/>
      </rPr>
      <t>City of Dillon: 09/05/2025
Town of Lima: 09/05/2025</t>
    </r>
  </si>
  <si>
    <t>Broadwater County</t>
  </si>
  <si>
    <t>Broadwater County: 06/04/2025
City of Townsend: 06/17/2025</t>
  </si>
  <si>
    <t>Broadwater County: 06/06/2025
City of Townsend: 06/27/2025</t>
  </si>
  <si>
    <t>Butte-Silver Bow County</t>
  </si>
  <si>
    <t>07/24/24 &amp; 01/13/25</t>
  </si>
  <si>
    <t>10/11/24 &amp; 01/13/25</t>
  </si>
  <si>
    <t>01/08/25 &amp; 01/27/25</t>
  </si>
  <si>
    <t>01/08/25 &amp; 01/31/25</t>
  </si>
  <si>
    <t>Butte-Silver Bow County: 07/21/2025
Town of Walkerville: 05/19/2025</t>
  </si>
  <si>
    <t>Butte-Silver Bow County: 08/01/2025
Town of Walkerville: 08/01/2025</t>
  </si>
  <si>
    <t>Confederated Salish &amp; Kootenai Tribe (CSKT)</t>
  </si>
  <si>
    <t>10/8/2024 &amp; 11/05/2024</t>
  </si>
  <si>
    <t>CSKT: 07/31/2025</t>
  </si>
  <si>
    <t>CSKT: submitted to FEMA 08/01/2025</t>
  </si>
  <si>
    <t>Flathead County</t>
  </si>
  <si>
    <t>07/15/24 &amp; 8/8/24 &amp; 12/11/24</t>
  </si>
  <si>
    <t>8/12/2024 &amp; 12/16/24</t>
  </si>
  <si>
    <t>10/8/24 &amp; 12/04/24</t>
  </si>
  <si>
    <t>10/11/24 &amp; 12/04/24</t>
  </si>
  <si>
    <t>Flathead County: 03/27/25
City of Columbia Falls: 03/03/2025
City of Kalispell: pending
City of Whitefish: 03/17/25</t>
  </si>
  <si>
    <t>Flathead County: 04/21/2025
City of Columbia Falls: 04/21/2025
City of Kalispell: -
City of Whitefish: 04/21/2025</t>
  </si>
  <si>
    <t xml:space="preserve">*Note: "RN&amp;OD" references Revision Needs &amp; Other Documention. </t>
  </si>
  <si>
    <t>Jefferson County</t>
  </si>
  <si>
    <t>10/16/24 &amp; 12/13/24 &amp; 01/24/25</t>
  </si>
  <si>
    <t>10/17/24 &amp; 12/2/24 &amp; 12/20/24 &amp; 01/24/25</t>
  </si>
  <si>
    <t>12/6/24 &amp; 01/08/25 &amp; 01/27/25</t>
  </si>
  <si>
    <t>Jefferson County: 07/01/2025
City of Boulder: 08/18/2025
Town of Whitehall: pending</t>
  </si>
  <si>
    <r>
      <rPr>
        <sz val="11"/>
        <color rgb="FF000000"/>
        <rFont val="Calibri"/>
        <scheme val="minor"/>
      </rPr>
      <t xml:space="preserve">Jefferson County: 07/03/2025
</t>
    </r>
    <r>
      <rPr>
        <b/>
        <sz val="11"/>
        <color rgb="FF000000"/>
        <rFont val="Calibri"/>
        <scheme val="minor"/>
      </rPr>
      <t xml:space="preserve">City of Boulder: 08/29/2025
</t>
    </r>
    <r>
      <rPr>
        <sz val="11"/>
        <color rgb="FF000000"/>
        <rFont val="Calibri"/>
        <scheme val="minor"/>
      </rPr>
      <t>Town of Whitehall: pending</t>
    </r>
  </si>
  <si>
    <t>Lake County</t>
  </si>
  <si>
    <t>1/9/25 &amp; 02/21/25</t>
  </si>
  <si>
    <t>Lake County: 04/14/2025
City of Polson: 04/08/2025
City of Ronan: 03/26/25
Town of St.Ignatius: 03/04/25</t>
  </si>
  <si>
    <t>Lake County: 05/02/2025 
City of Polson: 04/21/2025
City of Ronan: 04/21/2025
Town of St.Ignatius: 04/21/2025</t>
  </si>
  <si>
    <t>Lewis and Clark County</t>
  </si>
  <si>
    <t>8/5/2024 &amp; L&amp;C sent Revisions on 10/21 during MEMA Breifing</t>
  </si>
  <si>
    <t>State Review Revisions Issued 01/27/25 &amp; State Review passed 02/04/25</t>
  </si>
  <si>
    <t>Lewis &amp; Clark County: 06/03/2025
City of Helena: 08/18/2025
City of East Helena: 08/19/2025</t>
  </si>
  <si>
    <r>
      <rPr>
        <sz val="11"/>
        <color rgb="FF000000"/>
        <rFont val="Calibri"/>
      </rPr>
      <t xml:space="preserve">Lewis &amp; Clark County: 06/06/2025
</t>
    </r>
    <r>
      <rPr>
        <b/>
        <sz val="11"/>
        <color rgb="FF000000"/>
        <rFont val="Calibri"/>
      </rPr>
      <t>City of Helena: 08/29/2025
City of East Helena: 08/29/2025</t>
    </r>
  </si>
  <si>
    <t>Lincoln County</t>
  </si>
  <si>
    <t>10/25/24 &amp; 11/21/2024</t>
  </si>
  <si>
    <r>
      <rPr>
        <sz val="11"/>
        <color rgb="FF000000"/>
        <rFont val="Calibri"/>
        <family val="2"/>
        <scheme val="minor"/>
      </rPr>
      <t>Lincoln County: 11/13/24
City of Libby: pending
Town of Troy: pending
Town of Eureka: 06/09/25
Town of Rexford: pending</t>
    </r>
  </si>
  <si>
    <t>Lincoln County: 11/21/24
City of Libby: -
Town of Troy: -
Town of Eureka: 06/13/25
Town of Rexford: -</t>
  </si>
  <si>
    <t>Madison County</t>
  </si>
  <si>
    <t>10/16/2024 &amp; 01/30/25</t>
  </si>
  <si>
    <t>10/17/2024 &amp; 01/30/25</t>
  </si>
  <si>
    <t>01/08/25 &amp; 01/27/25 &amp; State Review passed 02/04/25</t>
  </si>
  <si>
    <t>Madison County: 06/03/2025
Town of Ennis: pending
Town of Sheridan: pending
Town of Twin Bridges: pending
Town of Virginia City: pending</t>
  </si>
  <si>
    <t>Madison County: 06/06/2025
Town of Ennis: pending
Town of Sheridan: pending
Town of Twin Bridges: pending
Town of Virginia City: pending</t>
  </si>
  <si>
    <t>Meagher County</t>
  </si>
  <si>
    <t>-</t>
  </si>
  <si>
    <t>Meagher County: 03/18/25
City of White Sulphur Springs: pending</t>
  </si>
  <si>
    <t>Meagher County: 04/21/2025
City of White Sulphur Springs: -</t>
  </si>
  <si>
    <t>Mineral County</t>
  </si>
  <si>
    <r>
      <rPr>
        <sz val="11"/>
        <color rgb="FF000000"/>
        <rFont val="Calibri"/>
        <scheme val="minor"/>
      </rPr>
      <t xml:space="preserve">Mineral County: 04/03/2025
</t>
    </r>
    <r>
      <rPr>
        <b/>
        <sz val="11"/>
        <color rgb="FF000000"/>
        <rFont val="Calibri"/>
        <scheme val="minor"/>
      </rPr>
      <t xml:space="preserve">Town of Alberton: 09/17/2025
</t>
    </r>
    <r>
      <rPr>
        <sz val="11"/>
        <color rgb="FF000000"/>
        <rFont val="Calibri"/>
        <scheme val="minor"/>
      </rPr>
      <t>Town of Superior: 09/08/2025</t>
    </r>
  </si>
  <si>
    <r>
      <rPr>
        <sz val="11"/>
        <color rgb="FF000000"/>
        <rFont val="Calibri"/>
      </rPr>
      <t xml:space="preserve">Mineral County: 04/21/2025
</t>
    </r>
    <r>
      <rPr>
        <b/>
        <sz val="11"/>
        <color rgb="FF000000"/>
        <rFont val="Calibri"/>
      </rPr>
      <t xml:space="preserve">Town of Alberton: submitted to FEMA on 09/19/2025
</t>
    </r>
    <r>
      <rPr>
        <sz val="11"/>
        <color rgb="FF000000"/>
        <rFont val="Calibri"/>
      </rPr>
      <t>Town of Superior: 09/15/2025</t>
    </r>
  </si>
  <si>
    <t>Park County</t>
  </si>
  <si>
    <t>1/9/2025 &amp; 02/21/25</t>
  </si>
  <si>
    <t>Required Revisions issued 02/19/25 &amp; Final Review 2/24/2025</t>
  </si>
  <si>
    <t>Park County: 05/20/2025
City of Livingston: 02/04/25
Town of Clyde Park: 06/09/2025</t>
  </si>
  <si>
    <r>
      <rPr>
        <sz val="11"/>
        <color rgb="FF000000"/>
        <rFont val="Calibri"/>
      </rPr>
      <t xml:space="preserve">Park County: 05/23/25
City of Livingston: 06/06/2025
</t>
    </r>
    <r>
      <rPr>
        <b/>
        <sz val="11"/>
        <color rgb="FF000000"/>
        <rFont val="Calibri"/>
      </rPr>
      <t>Town of Clyde Park: 08/29/2025</t>
    </r>
  </si>
  <si>
    <t>Powell County</t>
  </si>
  <si>
    <t>07/03/24 &amp; 08/13/24</t>
  </si>
  <si>
    <t>Powell County: 11/23/24
City of Deer Lodge: 12/16/24</t>
  </si>
  <si>
    <t>Powell County: 11/21/2024
City of Deer Lodge: 01/08/2025</t>
  </si>
  <si>
    <t>Ravalli County</t>
  </si>
  <si>
    <t>Ravalli County: 03/10/25
City of Hamilton: pending
Town of Darby: pending
Town of Pinesdale: pending
Town of Stevensville: pending</t>
  </si>
  <si>
    <t>Ravalli County: 04/21/2025
City of Hamilton: -
Town of Darby: -
Town of Pinesdale: -
Town of Stevensville: -</t>
  </si>
  <si>
    <t>Sanders County</t>
  </si>
  <si>
    <t>Sanders County: 02/27/25
City of Thompson Falls: 03/10/25
Town of Hot Springs: 03/04/25
Town of Plains: 03/12/25</t>
  </si>
  <si>
    <t xml:space="preserve">Sanders County: 04/21/2025
City of Thompson Falls: 04/21/2025
Town of Hot Springs: 04/21/2025
Town of Plains: 04/21/2025
</t>
  </si>
  <si>
    <t>Addendum</t>
  </si>
  <si>
    <t>Sent updated Plan &amp; PRT to contractor?</t>
  </si>
  <si>
    <t>Granite County</t>
  </si>
  <si>
    <t>Granite County: 03/04/25
Town of Drummond: 03/18/25
Town of Philipsburg: 03/18/25</t>
  </si>
  <si>
    <t>Granite County: 04/21/2025
Town of Drummond: 04/21/2025
Town of Philipsburg: 04/21/2025</t>
  </si>
  <si>
    <t>Sweet Grass County</t>
  </si>
  <si>
    <t>Sweet Grass County: 03/11/25
City of Big Timber: 03/17/25</t>
  </si>
  <si>
    <t>Sweet Grass County: 4/21/2025
City of Big Timber: 4/21/2025</t>
  </si>
  <si>
    <t>Region</t>
  </si>
  <si>
    <t>Sent updated Plan &amp; PRT to Contractor?</t>
  </si>
  <si>
    <t>Western Region Base Plan + Appendicies</t>
  </si>
  <si>
    <t>07/24/24 &amp; 08/15/24 &amp; 10/29/24</t>
  </si>
  <si>
    <t>8/16/2024 &amp; 10/29/24</t>
  </si>
  <si>
    <t>Ongoing</t>
  </si>
  <si>
    <t>Montana Central Region Hazard Mitigation Plans [HMP Status Tracker]</t>
  </si>
  <si>
    <t>Annexes</t>
  </si>
  <si>
    <t>Sent updated Plan &amp; PRT to FEMA?</t>
  </si>
  <si>
    <t>Count</t>
  </si>
  <si>
    <t>Blaine County</t>
  </si>
  <si>
    <t>07/15/24 &amp; 08/08/24</t>
  </si>
  <si>
    <t>07/11/24 &amp; 08/13/24</t>
  </si>
  <si>
    <t>Blaine County: 11/04/24
City of Chinook: 01/14/25
City of Harlem: 01/13/25</t>
  </si>
  <si>
    <t>Blaine County: 2/10/2025
City of Chinook: 2/10/2025
City of Harlem: 2/10/2025</t>
  </si>
  <si>
    <t>Blackfeet Nation</t>
  </si>
  <si>
    <t>7/15/24 &amp; 08/12/24 &amp; 09/13/24</t>
  </si>
  <si>
    <t>Blackfeet Nation: 02/07/25</t>
  </si>
  <si>
    <t>Blackfeet Nation: 2/12/2025</t>
  </si>
  <si>
    <t>Cascade County</t>
  </si>
  <si>
    <t>07/03/24 &amp; 07/10/24 &amp; 09/13/24</t>
  </si>
  <si>
    <t>07/03/24 &amp; 08/08/24 &amp; 09/13/24</t>
  </si>
  <si>
    <t>08/29/24 &amp; 09/17/24</t>
  </si>
  <si>
    <t>Cascade County: 11/26/24
City of Great Falls: 03/05/2025
Town of Belt: 02/05/25
Town of Cascade: 01/09/25</t>
  </si>
  <si>
    <t>Cascade County: 12/6/2024
City of Great Falls: 04/25/2025
Town of Belt: 2/14/2025
Town of Cascade: 1/16/2025</t>
  </si>
  <si>
    <t>Chouteau County</t>
  </si>
  <si>
    <t>05/23/24 &amp; 06/13/24</t>
  </si>
  <si>
    <t>Chouteau County: 11/18/24
City of Fort Benton: 11/04/24
Town of Big Sandy: 02/13/25</t>
  </si>
  <si>
    <t>Chouteau County: 11/22/2024
City of Fort Benton: 11/22/2024
Town of Big Sandy: 2/21/2025</t>
  </si>
  <si>
    <t>Fergus County</t>
  </si>
  <si>
    <t>07/03/24 &amp; 07/10/24</t>
  </si>
  <si>
    <t>07/03/24 &amp; 08/08/24</t>
  </si>
  <si>
    <t>Fergus County: 10/10/24
City of Lewistown: 10/07/24
Town of Denton: 11/18/24
Town of Grass Range: 10/14/24
Town of Moore: 11/07/24
Town of Winifred: 10/08/24</t>
  </si>
  <si>
    <t>Fergus County: 11/22/2024
City of Lewistown: 11/22/2024
Town of Denton: 11/22/2024
Town of Grass Range: 11/22/2024
Town of Moore: 11/22/2024
Town of Winifred: 11/22/2024</t>
  </si>
  <si>
    <t>Glacier County</t>
  </si>
  <si>
    <t>05/24/24 &amp; 06/13/24</t>
  </si>
  <si>
    <t>Glacier County: 10/10/2024
City of Cut Bank: 07/21/2025</t>
  </si>
  <si>
    <t>Glacier County: 10/11/24
City of Cut Bank: 07/25/2025</t>
  </si>
  <si>
    <t>Hill County</t>
  </si>
  <si>
    <t>07/18/24 &amp; 08/16/24</t>
  </si>
  <si>
    <t>07/19/24 &amp; 08/16/24</t>
  </si>
  <si>
    <t>07/12/24 &amp; 07/19/24 &amp; 08/22/24</t>
  </si>
  <si>
    <t>Hill County: 9/26/2024
City of Havre: 12/02/24
Town of Hingham: 06/12/25</t>
  </si>
  <si>
    <t>Hill County: 10/11/24
City of Havre: 05/27/25
Town of Hingham: 06/13/25</t>
  </si>
  <si>
    <t>Judith Basin County</t>
  </si>
  <si>
    <t>Partial APA 09/12 &amp; Full APA 09/17</t>
  </si>
  <si>
    <t>Judith Basin County: 11/20/24
Town of Hobson: 05/21/2025
Town of Stanford: 12/09/24</t>
  </si>
  <si>
    <t>Judith Basin County: 2/14/2025
Town of Hobson: 06/06/25
Town of Stanford: 2/14/2025</t>
  </si>
  <si>
    <t>Liberty County</t>
  </si>
  <si>
    <t>06/26/24 &amp; 07/09/24 &amp; 08/27/24</t>
  </si>
  <si>
    <t>06/26/24 &amp; 7/9/24 &amp; 8/27/24</t>
  </si>
  <si>
    <t>07/12/24 &amp; 09/13/24</t>
  </si>
  <si>
    <t>Liberty County: 10/15/24 
Town of Chester: 12/10/24</t>
  </si>
  <si>
    <t>Liberty County: 10/15/24
Town of Chester: 12/13/24</t>
  </si>
  <si>
    <t>Petroleum County</t>
  </si>
  <si>
    <t>07/11/24 &amp; 08/05/24</t>
  </si>
  <si>
    <t>07/12/24 &amp; 08/09/24 &amp; 09/13/24</t>
  </si>
  <si>
    <t>8/12/2024 &amp; 09/13/24</t>
  </si>
  <si>
    <r>
      <rPr>
        <sz val="11"/>
        <color rgb="FF000000"/>
        <rFont val="Calibri"/>
        <family val="2"/>
        <scheme val="minor"/>
      </rPr>
      <t>Petroleum County: 09/19/24 
Town of Winnet: 06/11/25</t>
    </r>
  </si>
  <si>
    <t>Petroleum County: 10/11/24
Town of Winnet: 06/13/25</t>
  </si>
  <si>
    <t>Phillips County</t>
  </si>
  <si>
    <t>Phillips County: 10/23/24
City of Malta: 10/22/24
Town of Saco: 11/13/24</t>
  </si>
  <si>
    <t>Phillips County: 12/06/24
City of Malta: 12/06/24
Town of Saco: 11/22/24</t>
  </si>
  <si>
    <t>Pondera County</t>
  </si>
  <si>
    <t xml:space="preserve">07/03/24 &amp; 07/10/24 </t>
  </si>
  <si>
    <t>Pondera County: 10/09/24
City of Conrad: 10/10/24
Town of Valier: Opted Out</t>
  </si>
  <si>
    <t>Pondera County:  10/11/2024
City of Conrad: 10/11/2024
Town of Valier: 10/11/2024 (Opted Out)</t>
  </si>
  <si>
    <t>Rocky Boy/Chippewa Cree</t>
  </si>
  <si>
    <t>7/29/2024 &amp; 09/13/24</t>
  </si>
  <si>
    <t>8/8/2024 &amp; 09/13/24</t>
  </si>
  <si>
    <t>08/29/24  &amp; 09/17/24</t>
  </si>
  <si>
    <t>Rocky Boy/Chippewa Cree: 10/10/24</t>
  </si>
  <si>
    <t>Rocky Boy/Chippewa Cree: 12/20/2024</t>
  </si>
  <si>
    <t>Toole County</t>
  </si>
  <si>
    <t xml:space="preserve">6/27/24 &amp; 07/01/24, &amp; 07/01/24 </t>
  </si>
  <si>
    <t>Toole County: 11/07/24
Town of Kevin: 10/09/24
City of Shelby: 11/04/24
Town of Sunburst: 10/15/24</t>
  </si>
  <si>
    <t>Toole County: 11/22/2024
Town of Kevin: 11/22/2024
City of Shelby: 11/22/2024
Town of Sunburst: 11/22/2024</t>
  </si>
  <si>
    <t>Addendums</t>
  </si>
  <si>
    <t>Teton County</t>
  </si>
  <si>
    <t>n/a</t>
  </si>
  <si>
    <t>7/11/24 &amp; 09/13/24 &amp; 11/1/24</t>
  </si>
  <si>
    <t>7/15/2024 &amp; 09/13/24</t>
  </si>
  <si>
    <t>Teton County: 12/19/24
City of Choteau: 12/17/24
Town of Dutton: 02/03/25
Town of Fairfield: 01/08/25</t>
  </si>
  <si>
    <t>Teton County: 1/10/2025
City of Choteau: 1/10/2025
Town of Dutton: 04/25/2025
Town of Fairfield: 1/10/2025</t>
  </si>
  <si>
    <t>Central Region Base Plan + Appendicies</t>
  </si>
  <si>
    <t>07/03/24 &amp; 09/09/24</t>
  </si>
  <si>
    <t>07/03/24 &amp; 09/10/24</t>
  </si>
  <si>
    <t>08/29/24 &amp; 09/12/24</t>
  </si>
  <si>
    <t>.</t>
  </si>
  <si>
    <t>Montana Eastern Region Hazard Mitigation Plans [HMP Status Tracker]</t>
  </si>
  <si>
    <t>Participating Jurisdiction</t>
  </si>
  <si>
    <t>Sent final plan &amp; PRT to FEMA?</t>
  </si>
  <si>
    <t>APA Status issued?</t>
  </si>
  <si>
    <t>Carbon County</t>
  </si>
  <si>
    <t xml:space="preserve"> 05/29/24</t>
  </si>
  <si>
    <t>Federal Review complete 02/26/25</t>
  </si>
  <si>
    <t>Carbon County: 03/18/25
City of Red Lodge: 04/08/25
Town of Bearcreek: 04/03/25
Town of Bridger: 07/08/25
Town of Fromberg: 06/12/25
Town of Joliet: 03/24/25</t>
  </si>
  <si>
    <t>Carbon County: 04/17/25
City of Red Lodge: 05/07/25
Town of Bearcreek: 05/07/25
Town of Bridger: 09/05/25
Town of Fromberg: 06/20/25
Town of Joliet: 05/07/25</t>
  </si>
  <si>
    <t>Crow Tribe</t>
  </si>
  <si>
    <t>9/27/2024 &amp; 10/24/24</t>
  </si>
  <si>
    <t>9/27/24 &amp; 10/25/24 &amp; 11/1/24</t>
  </si>
  <si>
    <t>11/01/24 &amp; 11/8/24</t>
  </si>
  <si>
    <t>Crow Tribe: 03/04/25</t>
  </si>
  <si>
    <t>Crow Tribe: 3/12/2025</t>
  </si>
  <si>
    <t>Custer County</t>
  </si>
  <si>
    <t>05/29/24 &amp; 07/26/24 Joint Review feedback</t>
  </si>
  <si>
    <t>07/08/24 &amp; incooperated Joint Review feedback 08/22/24 &amp; additional edits 12/20/24</t>
  </si>
  <si>
    <t>07/08/24 &amp; 08/23/24 &amp; 12/23/24</t>
  </si>
  <si>
    <t>07/21/24 (Joint Review) &amp; 09/03/24 (State Review) &amp; 01/15/25</t>
  </si>
  <si>
    <t>Federal Review complete 02/05/25</t>
  </si>
  <si>
    <t>Custer County: 03/11/25
City of Miles City: 02/25/25
Town of Ismay: 06/09/25</t>
  </si>
  <si>
    <t>Custer County: 04/17/25
City of Miles City: 06/06/25
Town of Ismay: 06/13/25</t>
  </si>
  <si>
    <t>Daniels County</t>
  </si>
  <si>
    <t>06/17/24 &amp; 06/06/24</t>
  </si>
  <si>
    <t>Federal Review Complete 1/22/25, APA Status issued 02/05/25</t>
  </si>
  <si>
    <t>Daniels County: 03/03/25
City of Scobey: 03/12/25
Town of Flaxville: 03/10/25</t>
  </si>
  <si>
    <t>Daniels County: 04/17/25
City of Scobey: 04/17/25
Town of Flaxville: 04/17/25</t>
  </si>
  <si>
    <t>Garfield County</t>
  </si>
  <si>
    <t>10/30/24 &amp; 12/06/2024</t>
  </si>
  <si>
    <t>11/1/2024 &amp; 12/09/2024</t>
  </si>
  <si>
    <t>11/27/24 &amp; 01/15/25</t>
  </si>
  <si>
    <t>Garfield County: 07/02/2025
Town of Jordan: 08/05/2025</t>
  </si>
  <si>
    <r>
      <rPr>
        <b/>
        <sz val="11"/>
        <color rgb="FF000000"/>
        <rFont val="Calibri"/>
      </rPr>
      <t xml:space="preserve">Garfield County: 07/11/25
</t>
    </r>
    <r>
      <rPr>
        <sz val="11"/>
        <color rgb="FF000000"/>
        <rFont val="Calibri"/>
      </rPr>
      <t>Town of Jordan: 09/05/2025</t>
    </r>
  </si>
  <si>
    <t>Powder River County</t>
  </si>
  <si>
    <t>12/6/24 &amp; 12/30/24</t>
  </si>
  <si>
    <t>12/6/24 &amp; 12/26/24 &amp; 12/30/24</t>
  </si>
  <si>
    <t>12/26/24 &amp; 01/15/25</t>
  </si>
  <si>
    <t>Powder River County: pending
Town of Broadus: pending</t>
  </si>
  <si>
    <t>No</t>
  </si>
  <si>
    <t>Prairie County</t>
  </si>
  <si>
    <t>10/28/2024 &amp; 12/06/2024</t>
  </si>
  <si>
    <r>
      <t>Prairie County: 08/20/2025</t>
    </r>
    <r>
      <rPr>
        <sz val="11"/>
        <color rgb="FF000000"/>
        <rFont val="Calibri"/>
      </rPr>
      <t xml:space="preserve">
Town of Terry: 09/11/2025</t>
    </r>
  </si>
  <si>
    <t>Prairie County: 09/05/2025
Town of Terry: 09/15/2025</t>
  </si>
  <si>
    <t>Roosevelt County</t>
  </si>
  <si>
    <t>Roosevelt County: 03/04/25
City of Wolf Point: 05/19/25
City of Poplar: 05/13/25
Town of Bainville: 05/12/25
Town of Culbertson: 03/10/25
Town of Froid: 04/14/25</t>
  </si>
  <si>
    <t>Roosevelt County: 04/17/25
City of Wolf Point: 06/06/25
City of Poplar: 05/16/25
Town of Bainville: 5/16/25
Town of Culbertson: 04/17/25
Town of Froid: 04/21/25</t>
  </si>
  <si>
    <t>Sheridan County</t>
  </si>
  <si>
    <t>Sheridan County: 07/23/2025
City of Plentywood: 07/21/2025
Town of Medicine Lake: pending
Town of Outlook: pending
Town of Westby: 07/14/2025</t>
  </si>
  <si>
    <t>Sheridan County: 08/01/2025
City of Plentywood: 08/01/2025
Town of Medicine Lake: pending
Town of Outlook: pending
Town of Westby: 08/01/2025</t>
  </si>
  <si>
    <t>Valley County</t>
  </si>
  <si>
    <t>Valley County: 04/23/25
City of Glasgow: 05/08/25
Town of Fort Peck: 05/06/25
Town of Nashua: 05/06/25
Town of Opheim: 05/07/25</t>
  </si>
  <si>
    <t>Valley County: 05/28/25
City of Glasgow: 05/28/25
Town of Fort Peck: 05/28/25
Town of Nashua: 05/28/25
Town of Opheim: 05/28/25</t>
  </si>
  <si>
    <t>Yellowstone County</t>
  </si>
  <si>
    <t>6/4/2024 &amp; 09/20/24</t>
  </si>
  <si>
    <t>9/18/24 &amp; 10/24/24</t>
  </si>
  <si>
    <t>10/25/24 &amp; 12/23/24</t>
  </si>
  <si>
    <t>12/18/24 &amp; 01/15/25</t>
  </si>
  <si>
    <t>APA Status issued 02/05/25</t>
  </si>
  <si>
    <t>Yellowstone County: 03/04/25
City of Billings: 04/14/25
Town of Broadview: pending
City of Laurel: 03/11/2025</t>
  </si>
  <si>
    <t>Yellowstone County: 04/17/25
City of Billings: 04/25/25
Town of Broadview: -
City of Laurel: 07/18/2025</t>
  </si>
  <si>
    <t>`</t>
  </si>
  <si>
    <t xml:space="preserve">County or Tribe </t>
  </si>
  <si>
    <t>Big Horn County</t>
  </si>
  <si>
    <t>06/12/24 &amp; 07/26/24 Joint Review Feedback</t>
  </si>
  <si>
    <t>10/29/2024 &amp; 01/30/25</t>
  </si>
  <si>
    <t>7/8/2024 &amp; 11/01/2024</t>
  </si>
  <si>
    <t>07/21/24 (Joint Reivew) &amp; 11/27/2024</t>
  </si>
  <si>
    <t>12/20/2024 &amp; 01/30/25</t>
  </si>
  <si>
    <t>Federal Review Revisions Issued 01/22/25, APA Status issued 02/05/25</t>
  </si>
  <si>
    <t>Big Horn County: 2/20/25
City of Hardin: pending
Town of Lodge Gradd: pending</t>
  </si>
  <si>
    <t>Big Horn County: 06/13/25
City of Hardin: pending
Town of Lodge Gradd: pending</t>
  </si>
  <si>
    <t>Carter County</t>
  </si>
  <si>
    <t>6/3/2024 &amp; 04/02/25</t>
  </si>
  <si>
    <t>12/12/24 &amp; 04/14/25</t>
  </si>
  <si>
    <t>2/10/2025 &amp; 04/14/25</t>
  </si>
  <si>
    <t>Carter County: 04/30/2025
Town of Ekalaka: 05/14/2025</t>
  </si>
  <si>
    <t>Carter County: 05/06/2025
Town of Ekalaka: 05/16/2025</t>
  </si>
  <si>
    <t>Dawson County</t>
  </si>
  <si>
    <t>08/28/24 &amp; 10/10/24</t>
  </si>
  <si>
    <t>8/30/24 &amp; 10/10/24 &amp; 04/02/25</t>
  </si>
  <si>
    <t>12/13/24 &amp; 04/14/25</t>
  </si>
  <si>
    <t>Dawson County: 07/01/2025
City of Glendive: 08/19/2025
Town of Richey: 08/12/2025</t>
  </si>
  <si>
    <t>Dawson County: 07/11/2025
City of Glendive: 09/05/2025
Town of Richey: 09/05/2025</t>
  </si>
  <si>
    <t>Fallon County</t>
  </si>
  <si>
    <t>Fallon County: 05/08/2025
City of Baker: 05/07/25
Town of Plevna: 05/14/25</t>
  </si>
  <si>
    <t>Fallon County: 05/16/2025
City of Baker: 05/28/2025
Town of Plevna: 05/28/2025</t>
  </si>
  <si>
    <t>Golden Valley County</t>
  </si>
  <si>
    <t>08/13/24 &amp; 09/24/24</t>
  </si>
  <si>
    <t>8/19/2024 &amp; 09/24/24</t>
  </si>
  <si>
    <t>Golden Valley County: 05/06/25
Town of Ryegate: 06/02/25
Town of Lavina: 07/10/25</t>
  </si>
  <si>
    <t>Golden Valley County: 05/28/25
Town of Ryegate: 06/13/25
Town of Lavina: 07/18/25</t>
  </si>
  <si>
    <t>McCone County</t>
  </si>
  <si>
    <t>12/20/2024 &amp; resubmitted 02/06/25</t>
  </si>
  <si>
    <t>State Review Revisions Issued 01/23/25 &amp; State Review completed 02/10/25</t>
  </si>
  <si>
    <t>McCone County: 05/24/2025
Town of Circle: 05/12/25</t>
  </si>
  <si>
    <r>
      <t>McCone County: 06/06/2025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Town of Circle: 05/28/25</t>
    </r>
  </si>
  <si>
    <t>Musselshell County</t>
  </si>
  <si>
    <t xml:space="preserve">No </t>
  </si>
  <si>
    <t>Musselshell County: 05/16/2025
Town of Melstone: pending
Town of Roundup: 05/19/2025</t>
  </si>
  <si>
    <t>Musselshell County: 05/16/2025
Town of Melstone: -
Town of Roundup: 06/27/2025</t>
  </si>
  <si>
    <t>Richland County</t>
  </si>
  <si>
    <t>9/3/2024 &amp; 04/02/25</t>
  </si>
  <si>
    <t>12/16/24 &amp; 04/14/25</t>
  </si>
  <si>
    <t>2/10/25 &amp; 04/14/25</t>
  </si>
  <si>
    <t>Richland County: 05/30/2025
Town of Fairview: 05/14/2025
Town of Sidney: 06/02/2025</t>
  </si>
  <si>
    <t>Richland County: 06/06/25
Town of Fairview: 06/06/25
Town of Sidney: 06/06/2025</t>
  </si>
  <si>
    <t>Rosebud County</t>
  </si>
  <si>
    <t>Rosebud County: 05/06/25
City of Colstrip: pending
City of Forsyth: 06/09/25</t>
  </si>
  <si>
    <t>Rosebud County: 06/06/25
City of Colstrip: -
City of Forsyth: 06/13/25</t>
  </si>
  <si>
    <t>Stillwater County</t>
  </si>
  <si>
    <t>10/11/2024 &amp; 01/30/25</t>
  </si>
  <si>
    <t>State Review completed on 12/18/2024</t>
  </si>
  <si>
    <t>12/19/2024 &amp; 01/30/25</t>
  </si>
  <si>
    <t>Stillwater County: 03/20/2025
Town of Columbus: 06/02/2025</t>
  </si>
  <si>
    <t>Stillwater County: 04/21/2025
Town of Columbus: 06/06/2025</t>
  </si>
  <si>
    <t>Treasure County</t>
  </si>
  <si>
    <t>6/24/2024 &amp; 12/13/2024</t>
  </si>
  <si>
    <t>Treasure County: 02/04/2025
Town of Hysham: 05/14/2025</t>
  </si>
  <si>
    <t>Treasure County: 04/15/2025
Town of Hysham: 05/16/2025</t>
  </si>
  <si>
    <t>Wibaux County</t>
  </si>
  <si>
    <t>12/17/2024 &amp; resubmitted 02/06/25</t>
  </si>
  <si>
    <t>Wibaux County: 04/28/2025
Town of Wibaux: 05/08/2025</t>
  </si>
  <si>
    <t>Wibaux County: 05/06/2025
Town of Wibaux: 05/16/2025</t>
  </si>
  <si>
    <t>Eastern Region Base Plan + Appendicies</t>
  </si>
  <si>
    <t>Joint Review feedback sent on 07/26/24 &amp; 08/06/24</t>
  </si>
  <si>
    <t>07/08/24 &amp; 09/05/24 incooperated Joint Review feedback &amp; 11/12/24</t>
  </si>
  <si>
    <t>7/8/24 &amp; 11/12/24</t>
  </si>
  <si>
    <t>7/21/24 &amp; 11/08/24 &amp; 11/18/24</t>
  </si>
  <si>
    <t>11/1/2024 &amp; 11/18/2024</t>
  </si>
  <si>
    <t xml:space="preserve"> - Tribal revisions: none 
- Tribal APA 12/11/24
- County Revisions Issued: 01/22/25
- County APA issued: 02/05/25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</si>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</sst>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rgb="FF000000"/>
      <name val="Amasis MT Pro Light"/>
      <family val="1"/>
    </font>
    <font>
      <sz val="18"/>
      <color theme="1"/>
      <name val="Amasis MT Pro Light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  <scheme val="minor"/>
    </font>
    <font>
      <b/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27474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3" xfId="0" applyFont="1" applyBorder="1"/>
    <xf numFmtId="0" fontId="2" fillId="0" borderId="2" xfId="0" applyFont="1" applyBorder="1"/>
    <xf numFmtId="0" fontId="4" fillId="4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/>
    </xf>
    <xf numFmtId="0" fontId="4" fillId="0" borderId="0" xfId="0" applyFont="1"/>
    <xf numFmtId="0" fontId="2" fillId="6" borderId="2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/>
    <xf numFmtId="0" fontId="2" fillId="0" borderId="0" xfId="0" applyFont="1" applyAlignment="1">
      <alignment wrapText="1"/>
    </xf>
    <xf numFmtId="0" fontId="2" fillId="7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14" fontId="2" fillId="6" borderId="2" xfId="0" applyNumberFormat="1" applyFont="1" applyFill="1" applyBorder="1" applyAlignment="1">
      <alignment horizontal="center" vertical="center" wrapText="1"/>
    </xf>
    <xf numFmtId="14" fontId="2" fillId="6" borderId="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 wrapText="1"/>
    </xf>
    <xf numFmtId="14" fontId="9" fillId="6" borderId="2" xfId="0" applyNumberFormat="1" applyFont="1" applyFill="1" applyBorder="1" applyAlignment="1">
      <alignment horizontal="center" vertical="center"/>
    </xf>
    <xf numFmtId="14" fontId="9" fillId="6" borderId="2" xfId="0" applyNumberFormat="1" applyFont="1" applyFill="1" applyBorder="1" applyAlignment="1">
      <alignment horizontal="center" vertical="center" wrapText="1"/>
    </xf>
    <xf numFmtId="14" fontId="2" fillId="7" borderId="2" xfId="0" applyNumberFormat="1" applyFont="1" applyFill="1" applyBorder="1" applyAlignment="1">
      <alignment horizontal="center" vertical="center" wrapText="1"/>
    </xf>
    <xf numFmtId="14" fontId="2" fillId="6" borderId="4" xfId="0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14" fontId="9" fillId="7" borderId="2" xfId="0" applyNumberFormat="1" applyFont="1" applyFill="1" applyBorder="1" applyAlignment="1">
      <alignment horizontal="center" vertical="center" wrapText="1"/>
    </xf>
    <xf numFmtId="14" fontId="9" fillId="6" borderId="2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14" fontId="2" fillId="6" borderId="23" xfId="0" applyNumberFormat="1" applyFont="1" applyFill="1" applyBorder="1" applyAlignment="1">
      <alignment horizontal="center" vertical="center"/>
    </xf>
    <xf numFmtId="14" fontId="9" fillId="6" borderId="23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4" fontId="2" fillId="6" borderId="3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4" fontId="9" fillId="6" borderId="23" xfId="0" applyNumberFormat="1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14" fontId="9" fillId="6" borderId="31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4" fontId="0" fillId="6" borderId="10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14" fontId="0" fillId="6" borderId="6" xfId="0" applyNumberFormat="1" applyFill="1" applyBorder="1" applyAlignment="1">
      <alignment horizontal="center" vertical="center"/>
    </xf>
    <xf numFmtId="14" fontId="0" fillId="6" borderId="1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14" fontId="0" fillId="6" borderId="7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14" fontId="0" fillId="6" borderId="8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6" borderId="7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14" fontId="0" fillId="6" borderId="26" xfId="0" applyNumberFormat="1" applyFill="1" applyBorder="1" applyAlignment="1">
      <alignment horizontal="center" vertical="center"/>
    </xf>
    <xf numFmtId="14" fontId="0" fillId="6" borderId="4" xfId="0" applyNumberFormat="1" applyFill="1" applyBorder="1" applyAlignment="1">
      <alignment horizontal="center" vertical="center"/>
    </xf>
    <xf numFmtId="14" fontId="0" fillId="6" borderId="31" xfId="0" applyNumberFormat="1" applyFill="1" applyBorder="1" applyAlignment="1">
      <alignment horizontal="center" vertical="center"/>
    </xf>
    <xf numFmtId="14" fontId="0" fillId="6" borderId="23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14" fontId="0" fillId="6" borderId="31" xfId="0" applyNumberFormat="1" applyFill="1" applyBorder="1" applyAlignment="1">
      <alignment horizontal="center" vertical="center" wrapText="1"/>
    </xf>
    <xf numFmtId="14" fontId="0" fillId="6" borderId="23" xfId="0" applyNumberFormat="1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6" borderId="3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4" fontId="0" fillId="6" borderId="26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14" fontId="0" fillId="6" borderId="7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0" fillId="0" borderId="20" xfId="0" applyBorder="1"/>
    <xf numFmtId="14" fontId="0" fillId="6" borderId="5" xfId="0" applyNumberFormat="1" applyFill="1" applyBorder="1" applyAlignment="1">
      <alignment horizontal="center" vertical="center"/>
    </xf>
    <xf numFmtId="0" fontId="0" fillId="0" borderId="17" xfId="0" applyBorder="1"/>
    <xf numFmtId="0" fontId="0" fillId="3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 wrapText="1"/>
    </xf>
    <xf numFmtId="14" fontId="9" fillId="6" borderId="4" xfId="0" applyNumberFormat="1" applyFont="1" applyFill="1" applyBorder="1" applyAlignment="1">
      <alignment horizontal="center" vertical="center" wrapText="1"/>
    </xf>
    <xf numFmtId="14" fontId="2" fillId="5" borderId="23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4" fontId="2" fillId="6" borderId="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14" fontId="2" fillId="6" borderId="32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14" fontId="14" fillId="5" borderId="2" xfId="0" applyNumberFormat="1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14" fontId="15" fillId="6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12" fillId="2" borderId="30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3" fillId="2" borderId="30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7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7777"/>
      <color rgb="FFEDABAB"/>
      <color rgb="FFF2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1</xdr:row>
      <xdr:rowOff>67733</xdr:rowOff>
    </xdr:from>
    <xdr:to>
      <xdr:col>1</xdr:col>
      <xdr:colOff>1083310</xdr:colOff>
      <xdr:row>1</xdr:row>
      <xdr:rowOff>860213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C3B34E-0B43-4299-9ECD-1AA9A9EDB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" y="220133"/>
          <a:ext cx="807720" cy="788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781050</xdr:colOff>
      <xdr:row>1</xdr:row>
      <xdr:rowOff>266700</xdr:rowOff>
    </xdr:from>
    <xdr:to>
      <xdr:col>11</xdr:col>
      <xdr:colOff>493672</xdr:colOff>
      <xdr:row>1</xdr:row>
      <xdr:rowOff>828442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07F2B9-38E3-4B65-8626-2B507496F1FB}"/>
            </a:ext>
            <a:ext uri="{147F2762-F138-4A5C-976F-8EAC2B608ADB}">
              <a16:predDERef xmlns:a16="http://schemas.microsoft.com/office/drawing/2014/main" pred="{6CC3B34E-0B43-4299-9ECD-1AA9A9EDB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756"/>
        <a:stretch/>
      </xdr:blipFill>
      <xdr:spPr>
        <a:xfrm>
          <a:off x="5391150" y="419100"/>
          <a:ext cx="9713872" cy="561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1</xdr:row>
      <xdr:rowOff>67733</xdr:rowOff>
    </xdr:from>
    <xdr:to>
      <xdr:col>1</xdr:col>
      <xdr:colOff>1087120</xdr:colOff>
      <xdr:row>1</xdr:row>
      <xdr:rowOff>856403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206893-457A-4CB7-B2CE-54C0F9D39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" y="220133"/>
          <a:ext cx="807720" cy="788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1316003</xdr:colOff>
      <xdr:row>1</xdr:row>
      <xdr:rowOff>318198</xdr:rowOff>
    </xdr:from>
    <xdr:to>
      <xdr:col>10</xdr:col>
      <xdr:colOff>1047675</xdr:colOff>
      <xdr:row>1</xdr:row>
      <xdr:rowOff>879940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1D46F-63A6-B34B-59C2-2FAAD1D8E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756"/>
        <a:stretch/>
      </xdr:blipFill>
      <xdr:spPr>
        <a:xfrm>
          <a:off x="2890245" y="468923"/>
          <a:ext cx="10037094" cy="561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1</xdr:row>
      <xdr:rowOff>67733</xdr:rowOff>
    </xdr:from>
    <xdr:to>
      <xdr:col>1</xdr:col>
      <xdr:colOff>1087120</xdr:colOff>
      <xdr:row>1</xdr:row>
      <xdr:rowOff>856403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7C091F-F8C8-4346-9C34-06128275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27000"/>
          <a:ext cx="796290" cy="80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1304925</xdr:colOff>
      <xdr:row>1</xdr:row>
      <xdr:rowOff>285750</xdr:rowOff>
    </xdr:from>
    <xdr:to>
      <xdr:col>10</xdr:col>
      <xdr:colOff>1455697</xdr:colOff>
      <xdr:row>1</xdr:row>
      <xdr:rowOff>847492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05E2C3-A0FD-4F60-9283-685E46AEC05D}"/>
            </a:ext>
            <a:ext uri="{147F2762-F138-4A5C-976F-8EAC2B608ADB}">
              <a16:predDERef xmlns:a16="http://schemas.microsoft.com/office/drawing/2014/main" pred="{3C7C091F-F8C8-4346-9C34-06128275D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756"/>
        <a:stretch/>
      </xdr:blipFill>
      <xdr:spPr>
        <a:xfrm>
          <a:off x="5772150" y="438150"/>
          <a:ext cx="9713872" cy="5617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4841-2DDC-4B66-B5D5-DEAA4C7556AF}">
  <sheetPr>
    <tabColor theme="5"/>
    <pageSetUpPr fitToPage="1"/>
  </sheetPr>
  <dimension ref="B1:S29"/>
  <sheetViews>
    <sheetView showGridLines="0" tabSelected="1" topLeftCell="A15" zoomScaleNormal="100" workbookViewId="0">
      <pane xSplit="2" topLeftCell="I1" activePane="topRight" state="frozen"/>
      <selection pane="topRight" activeCell="R16" sqref="R16"/>
    </sheetView>
  </sheetViews>
  <sheetFormatPr defaultColWidth="9.140625" defaultRowHeight="14.45"/>
  <cols>
    <col min="1" max="1" width="2.28515625" customWidth="1"/>
    <col min="2" max="2" width="22.28515625" bestFit="1" customWidth="1"/>
    <col min="3" max="3" width="20.85546875" bestFit="1" customWidth="1"/>
    <col min="4" max="4" width="23.7109375" bestFit="1" customWidth="1"/>
    <col min="5" max="5" width="20.85546875" bestFit="1" customWidth="1"/>
    <col min="6" max="6" width="16.7109375" bestFit="1" customWidth="1"/>
    <col min="7" max="7" width="23.5703125" customWidth="1"/>
    <col min="8" max="8" width="19.5703125" customWidth="1"/>
    <col min="9" max="9" width="27.140625" customWidth="1"/>
    <col min="10" max="10" width="16.7109375" customWidth="1"/>
    <col min="11" max="11" width="25.42578125" style="84" bestFit="1" customWidth="1"/>
    <col min="12" max="12" width="11.7109375" style="84" bestFit="1" customWidth="1"/>
    <col min="13" max="13" width="35.140625" style="84" customWidth="1"/>
    <col min="14" max="14" width="33.28515625" style="84" customWidth="1"/>
    <col min="15" max="15" width="6.7109375" customWidth="1"/>
    <col min="17" max="17" width="2.28515625" customWidth="1"/>
    <col min="19" max="19" width="22.28515625" customWidth="1"/>
  </cols>
  <sheetData>
    <row r="1" spans="2:19" ht="12" customHeight="1">
      <c r="I1" t="s">
        <v>0</v>
      </c>
    </row>
    <row r="2" spans="2:19" ht="70.150000000000006" customHeight="1">
      <c r="B2" s="51"/>
      <c r="C2" s="150" t="s">
        <v>1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2:19">
      <c r="B3" s="115" t="s">
        <v>2</v>
      </c>
      <c r="C3" s="63" t="s">
        <v>3</v>
      </c>
      <c r="D3" s="64" t="s">
        <v>4</v>
      </c>
      <c r="E3" s="64" t="s">
        <v>2</v>
      </c>
      <c r="F3" s="64" t="s">
        <v>4</v>
      </c>
      <c r="G3" s="86" t="s">
        <v>5</v>
      </c>
      <c r="H3" s="65" t="s">
        <v>4</v>
      </c>
      <c r="I3" s="66" t="s">
        <v>6</v>
      </c>
      <c r="J3" s="64" t="s">
        <v>4</v>
      </c>
      <c r="K3" s="64" t="s">
        <v>7</v>
      </c>
      <c r="L3" s="64" t="s">
        <v>8</v>
      </c>
      <c r="M3" s="64" t="s">
        <v>2</v>
      </c>
      <c r="N3" s="67" t="s">
        <v>8</v>
      </c>
    </row>
    <row r="4" spans="2:19" s="9" customFormat="1" ht="24" customHeight="1">
      <c r="B4" s="8" t="s">
        <v>9</v>
      </c>
      <c r="C4" s="25" t="s">
        <v>10</v>
      </c>
      <c r="D4" s="26" t="s">
        <v>11</v>
      </c>
      <c r="E4" s="10" t="s">
        <v>12</v>
      </c>
      <c r="F4" s="10" t="s">
        <v>13</v>
      </c>
      <c r="G4" s="10" t="s">
        <v>14</v>
      </c>
      <c r="H4" s="28" t="s">
        <v>15</v>
      </c>
      <c r="I4" s="26" t="s">
        <v>16</v>
      </c>
      <c r="J4" s="33" t="s">
        <v>17</v>
      </c>
      <c r="K4" s="33" t="s">
        <v>16</v>
      </c>
      <c r="L4" s="41" t="s">
        <v>18</v>
      </c>
      <c r="M4" s="47" t="s">
        <v>19</v>
      </c>
      <c r="N4" s="41" t="s">
        <v>20</v>
      </c>
      <c r="R4" s="149" t="e" vm="1">
        <v>#VALUE!</v>
      </c>
      <c r="S4" s="149"/>
    </row>
    <row r="5" spans="2:19" ht="45.75">
      <c r="B5" s="69" t="s">
        <v>21</v>
      </c>
      <c r="C5" s="81">
        <v>45475</v>
      </c>
      <c r="D5" s="72">
        <v>45475</v>
      </c>
      <c r="E5" s="72">
        <v>45517</v>
      </c>
      <c r="F5" s="72">
        <v>45517</v>
      </c>
      <c r="G5" s="72">
        <v>45573</v>
      </c>
      <c r="H5" s="31">
        <v>45576</v>
      </c>
      <c r="I5" s="49">
        <v>45665</v>
      </c>
      <c r="J5" s="49">
        <v>45666</v>
      </c>
      <c r="K5" s="76">
        <v>45707</v>
      </c>
      <c r="L5" s="76">
        <v>45707</v>
      </c>
      <c r="M5" s="140" t="s">
        <v>22</v>
      </c>
      <c r="N5" s="144" t="s">
        <v>23</v>
      </c>
      <c r="P5" s="61"/>
      <c r="R5" s="149"/>
      <c r="S5" s="149"/>
    </row>
    <row r="6" spans="2:19" ht="28.9">
      <c r="B6" s="69" t="s">
        <v>24</v>
      </c>
      <c r="C6" s="81">
        <v>45475</v>
      </c>
      <c r="D6" s="72">
        <v>45475</v>
      </c>
      <c r="E6" s="72">
        <v>45554</v>
      </c>
      <c r="F6" s="72">
        <v>45555</v>
      </c>
      <c r="G6" s="72">
        <v>45573</v>
      </c>
      <c r="H6" s="31">
        <v>45576</v>
      </c>
      <c r="I6" s="49">
        <v>45665</v>
      </c>
      <c r="J6" s="49">
        <v>45666</v>
      </c>
      <c r="K6" s="76">
        <v>45707</v>
      </c>
      <c r="L6" s="76">
        <v>45707</v>
      </c>
      <c r="M6" s="40" t="s">
        <v>25</v>
      </c>
      <c r="N6" s="129" t="s">
        <v>26</v>
      </c>
      <c r="P6" s="61"/>
      <c r="R6" s="149"/>
      <c r="S6" s="149"/>
    </row>
    <row r="7" spans="2:19" ht="28.9">
      <c r="B7" s="69" t="s">
        <v>27</v>
      </c>
      <c r="C7" s="81">
        <v>45475</v>
      </c>
      <c r="D7" s="72">
        <v>45475</v>
      </c>
      <c r="E7" s="72">
        <v>45491</v>
      </c>
      <c r="F7" s="72">
        <v>45492</v>
      </c>
      <c r="G7" s="36" t="s">
        <v>28</v>
      </c>
      <c r="H7" s="36" t="s">
        <v>29</v>
      </c>
      <c r="I7" s="54" t="s">
        <v>30</v>
      </c>
      <c r="J7" s="50" t="s">
        <v>31</v>
      </c>
      <c r="K7" s="101">
        <v>45762</v>
      </c>
      <c r="L7" s="101">
        <v>45762</v>
      </c>
      <c r="M7" s="76" t="s">
        <v>32</v>
      </c>
      <c r="N7" s="76" t="s">
        <v>33</v>
      </c>
      <c r="P7" s="61"/>
      <c r="R7" s="149"/>
      <c r="S7" s="149"/>
    </row>
    <row r="8" spans="2:19" ht="28.9" customHeight="1">
      <c r="B8" s="87" t="s">
        <v>34</v>
      </c>
      <c r="C8" s="116">
        <v>45478</v>
      </c>
      <c r="D8" s="72">
        <v>45481</v>
      </c>
      <c r="E8" s="72">
        <v>45572</v>
      </c>
      <c r="F8" s="72">
        <v>45572</v>
      </c>
      <c r="G8" s="36" t="s">
        <v>35</v>
      </c>
      <c r="H8" s="31">
        <v>45582</v>
      </c>
      <c r="I8" s="49">
        <v>45665</v>
      </c>
      <c r="J8" s="49">
        <v>45666</v>
      </c>
      <c r="K8" s="101">
        <v>45700</v>
      </c>
      <c r="L8" s="101">
        <v>45700</v>
      </c>
      <c r="M8" s="112" t="s">
        <v>36</v>
      </c>
      <c r="N8" s="112" t="s">
        <v>37</v>
      </c>
      <c r="P8" s="61"/>
    </row>
    <row r="9" spans="2:19" ht="57.6">
      <c r="B9" s="69" t="s">
        <v>38</v>
      </c>
      <c r="C9" s="81">
        <v>45475</v>
      </c>
      <c r="D9" s="72">
        <v>45475</v>
      </c>
      <c r="E9" s="36" t="s">
        <v>39</v>
      </c>
      <c r="F9" s="30" t="s">
        <v>40</v>
      </c>
      <c r="G9" s="30" t="s">
        <v>41</v>
      </c>
      <c r="H9" s="31" t="s">
        <v>42</v>
      </c>
      <c r="I9" s="49">
        <v>45665</v>
      </c>
      <c r="J9" s="49">
        <v>45666</v>
      </c>
      <c r="K9" s="76">
        <v>45707</v>
      </c>
      <c r="L9" s="76">
        <v>45707</v>
      </c>
      <c r="M9" s="60" t="s">
        <v>43</v>
      </c>
      <c r="N9" s="102" t="s">
        <v>44</v>
      </c>
      <c r="P9" s="61"/>
      <c r="R9" s="148" t="s">
        <v>45</v>
      </c>
      <c r="S9" s="148"/>
    </row>
    <row r="10" spans="2:19" ht="45.75">
      <c r="B10" s="69" t="s">
        <v>46</v>
      </c>
      <c r="C10" s="81">
        <v>45475</v>
      </c>
      <c r="D10" s="72">
        <v>45475</v>
      </c>
      <c r="E10" s="72">
        <v>45515</v>
      </c>
      <c r="F10" s="72">
        <v>45516</v>
      </c>
      <c r="G10" s="36" t="s">
        <v>47</v>
      </c>
      <c r="H10" s="36" t="s">
        <v>48</v>
      </c>
      <c r="I10" s="50" t="s">
        <v>49</v>
      </c>
      <c r="J10" s="98">
        <v>45688</v>
      </c>
      <c r="K10" s="101">
        <v>45762</v>
      </c>
      <c r="L10" s="101">
        <v>45762</v>
      </c>
      <c r="M10" s="56" t="s">
        <v>50</v>
      </c>
      <c r="N10" s="145" t="s">
        <v>51</v>
      </c>
      <c r="P10" s="61"/>
      <c r="R10" s="148"/>
      <c r="S10" s="148"/>
    </row>
    <row r="11" spans="2:19" ht="60.75">
      <c r="B11" s="69" t="s">
        <v>52</v>
      </c>
      <c r="C11" s="81">
        <v>45475</v>
      </c>
      <c r="D11" s="72">
        <v>45475</v>
      </c>
      <c r="E11" s="72">
        <v>45495</v>
      </c>
      <c r="F11" s="72">
        <v>45495</v>
      </c>
      <c r="G11" s="72">
        <v>45576</v>
      </c>
      <c r="H11" s="31">
        <v>45576</v>
      </c>
      <c r="I11" s="49">
        <v>45665</v>
      </c>
      <c r="J11" s="50" t="s">
        <v>53</v>
      </c>
      <c r="K11" s="50">
        <v>45712</v>
      </c>
      <c r="L11" s="50">
        <v>45712</v>
      </c>
      <c r="M11" s="36" t="s">
        <v>54</v>
      </c>
      <c r="N11" s="30" t="s">
        <v>55</v>
      </c>
      <c r="P11" s="143"/>
      <c r="R11" s="148"/>
      <c r="S11" s="148"/>
    </row>
    <row r="12" spans="2:19" ht="76.5" customHeight="1">
      <c r="B12" s="69" t="s">
        <v>56</v>
      </c>
      <c r="C12" s="81">
        <v>45475</v>
      </c>
      <c r="D12" s="72">
        <v>45475</v>
      </c>
      <c r="E12" s="30" t="s">
        <v>57</v>
      </c>
      <c r="F12" s="72">
        <v>45509</v>
      </c>
      <c r="G12" s="76">
        <v>45680</v>
      </c>
      <c r="H12" s="72">
        <v>45681</v>
      </c>
      <c r="I12" s="101" t="s">
        <v>58</v>
      </c>
      <c r="J12" s="98">
        <v>45692</v>
      </c>
      <c r="K12" s="98">
        <v>45713</v>
      </c>
      <c r="L12" s="98">
        <v>45713</v>
      </c>
      <c r="M12" s="36" t="s">
        <v>59</v>
      </c>
      <c r="N12" s="146" t="s">
        <v>60</v>
      </c>
      <c r="P12" s="61"/>
    </row>
    <row r="13" spans="2:19" ht="76.5">
      <c r="B13" s="69" t="s">
        <v>61</v>
      </c>
      <c r="C13" s="81">
        <v>45475</v>
      </c>
      <c r="D13" s="72">
        <v>45475</v>
      </c>
      <c r="E13" s="72">
        <v>45518</v>
      </c>
      <c r="F13" s="72">
        <v>45519</v>
      </c>
      <c r="G13" s="72">
        <v>45573</v>
      </c>
      <c r="H13" s="30">
        <v>45574</v>
      </c>
      <c r="I13" s="49">
        <v>45581</v>
      </c>
      <c r="J13" s="32">
        <v>45590</v>
      </c>
      <c r="K13" s="32" t="s">
        <v>62</v>
      </c>
      <c r="L13" s="101">
        <v>45618</v>
      </c>
      <c r="M13" s="128" t="s">
        <v>63</v>
      </c>
      <c r="N13" s="128" t="s">
        <v>64</v>
      </c>
      <c r="P13" s="68"/>
    </row>
    <row r="14" spans="2:19" ht="72">
      <c r="B14" s="69" t="s">
        <v>65</v>
      </c>
      <c r="C14" s="81">
        <v>45475</v>
      </c>
      <c r="D14" s="72">
        <v>45475</v>
      </c>
      <c r="E14" s="72">
        <v>45519</v>
      </c>
      <c r="F14" s="72">
        <v>45519</v>
      </c>
      <c r="G14" s="36" t="s">
        <v>66</v>
      </c>
      <c r="H14" s="30" t="s">
        <v>67</v>
      </c>
      <c r="I14" s="50" t="s">
        <v>68</v>
      </c>
      <c r="J14" s="98">
        <v>45326</v>
      </c>
      <c r="K14" s="101">
        <v>45762</v>
      </c>
      <c r="L14" s="101">
        <v>45762</v>
      </c>
      <c r="M14" s="56" t="s">
        <v>69</v>
      </c>
      <c r="N14" s="56" t="s">
        <v>70</v>
      </c>
      <c r="P14" s="61"/>
    </row>
    <row r="15" spans="2:19" ht="28.9">
      <c r="B15" s="69" t="s">
        <v>71</v>
      </c>
      <c r="C15" s="81">
        <v>45475</v>
      </c>
      <c r="D15" s="72">
        <v>45475</v>
      </c>
      <c r="E15" s="117" t="s">
        <v>72</v>
      </c>
      <c r="F15" s="117" t="s">
        <v>72</v>
      </c>
      <c r="G15" s="72">
        <v>45581</v>
      </c>
      <c r="H15" s="31">
        <v>45582</v>
      </c>
      <c r="I15" s="49">
        <v>45665</v>
      </c>
      <c r="J15" s="49">
        <v>45666</v>
      </c>
      <c r="K15" s="76">
        <v>45707</v>
      </c>
      <c r="L15" s="76">
        <v>45707</v>
      </c>
      <c r="M15" s="130" t="s">
        <v>73</v>
      </c>
      <c r="N15" s="126" t="s">
        <v>74</v>
      </c>
      <c r="P15" s="61"/>
    </row>
    <row r="16" spans="2:19" ht="60.75">
      <c r="B16" s="69" t="s">
        <v>75</v>
      </c>
      <c r="C16" s="81">
        <v>45475</v>
      </c>
      <c r="D16" s="72">
        <v>45475</v>
      </c>
      <c r="E16" s="72">
        <v>45572</v>
      </c>
      <c r="F16" s="72">
        <v>45575</v>
      </c>
      <c r="G16" s="72">
        <v>45581</v>
      </c>
      <c r="H16" s="31">
        <v>45582</v>
      </c>
      <c r="I16" s="49">
        <v>45665</v>
      </c>
      <c r="J16" s="49">
        <v>45666</v>
      </c>
      <c r="K16" s="76">
        <v>45707</v>
      </c>
      <c r="L16" s="76">
        <v>45707</v>
      </c>
      <c r="M16" s="140" t="s">
        <v>76</v>
      </c>
      <c r="N16" s="131" t="s">
        <v>77</v>
      </c>
      <c r="P16" s="61"/>
    </row>
    <row r="17" spans="2:16" ht="45.75">
      <c r="B17" s="69" t="s">
        <v>78</v>
      </c>
      <c r="C17" s="81">
        <v>45475</v>
      </c>
      <c r="D17" s="72">
        <v>45475</v>
      </c>
      <c r="E17" s="72">
        <v>45512</v>
      </c>
      <c r="F17" s="72">
        <v>45516</v>
      </c>
      <c r="G17" s="30">
        <v>45586</v>
      </c>
      <c r="H17" s="31">
        <v>45587</v>
      </c>
      <c r="I17" s="49">
        <v>45665</v>
      </c>
      <c r="J17" s="32" t="s">
        <v>79</v>
      </c>
      <c r="K17" s="50" t="s">
        <v>80</v>
      </c>
      <c r="L17" s="50">
        <v>45712</v>
      </c>
      <c r="M17" s="50" t="s">
        <v>81</v>
      </c>
      <c r="N17" s="147" t="s">
        <v>82</v>
      </c>
      <c r="P17" s="61"/>
    </row>
    <row r="18" spans="2:16" ht="28.9">
      <c r="B18" s="69" t="s">
        <v>83</v>
      </c>
      <c r="C18" s="81">
        <v>45475</v>
      </c>
      <c r="D18" s="71" t="s">
        <v>84</v>
      </c>
      <c r="E18" s="72">
        <v>45572</v>
      </c>
      <c r="F18" s="72">
        <v>45572</v>
      </c>
      <c r="G18" s="72">
        <v>45573</v>
      </c>
      <c r="H18" s="30">
        <v>45574</v>
      </c>
      <c r="I18" s="49">
        <v>45580</v>
      </c>
      <c r="J18" s="32">
        <v>45590</v>
      </c>
      <c r="K18" s="32" t="s">
        <v>62</v>
      </c>
      <c r="L18" s="101">
        <v>45618</v>
      </c>
      <c r="M18" s="50" t="s">
        <v>85</v>
      </c>
      <c r="N18" s="30" t="s">
        <v>86</v>
      </c>
      <c r="P18" s="61"/>
    </row>
    <row r="19" spans="2:16" ht="72">
      <c r="B19" s="69" t="s">
        <v>87</v>
      </c>
      <c r="C19" s="81">
        <v>45475</v>
      </c>
      <c r="D19" s="72">
        <v>45475</v>
      </c>
      <c r="E19" s="72">
        <v>45488</v>
      </c>
      <c r="F19" s="72">
        <v>45488</v>
      </c>
      <c r="G19" s="72">
        <v>45586</v>
      </c>
      <c r="H19" s="31">
        <v>45587</v>
      </c>
      <c r="I19" s="49">
        <v>45665</v>
      </c>
      <c r="J19" s="49">
        <v>45666</v>
      </c>
      <c r="K19" s="50">
        <v>45712</v>
      </c>
      <c r="L19" s="50">
        <v>45712</v>
      </c>
      <c r="M19" s="56" t="s">
        <v>88</v>
      </c>
      <c r="N19" s="102" t="s">
        <v>89</v>
      </c>
      <c r="P19" s="61"/>
    </row>
    <row r="20" spans="2:16" ht="72">
      <c r="B20" s="118" t="s">
        <v>90</v>
      </c>
      <c r="C20" s="81">
        <v>45475</v>
      </c>
      <c r="D20" s="72">
        <v>45475</v>
      </c>
      <c r="E20" s="72">
        <v>45489</v>
      </c>
      <c r="F20" s="72">
        <v>45489</v>
      </c>
      <c r="G20" s="72">
        <v>45586</v>
      </c>
      <c r="H20" s="31">
        <v>45587</v>
      </c>
      <c r="I20" s="49">
        <v>45665</v>
      </c>
      <c r="J20" s="49">
        <v>45666</v>
      </c>
      <c r="K20" s="76">
        <v>45707</v>
      </c>
      <c r="L20" s="76">
        <v>45707</v>
      </c>
      <c r="M20" s="112" t="s">
        <v>91</v>
      </c>
      <c r="N20" s="76" t="s">
        <v>92</v>
      </c>
      <c r="P20" s="61"/>
    </row>
    <row r="21" spans="2:16">
      <c r="B21" s="119"/>
    </row>
    <row r="22" spans="2:16">
      <c r="B22" s="62" t="s">
        <v>2</v>
      </c>
      <c r="C22" s="63" t="s">
        <v>3</v>
      </c>
      <c r="D22" s="64" t="s">
        <v>4</v>
      </c>
      <c r="E22" s="64" t="s">
        <v>2</v>
      </c>
      <c r="F22" s="64" t="s">
        <v>4</v>
      </c>
      <c r="G22" s="64" t="s">
        <v>5</v>
      </c>
      <c r="H22" s="65" t="s">
        <v>4</v>
      </c>
      <c r="I22" s="65" t="s">
        <v>6</v>
      </c>
      <c r="J22" s="64" t="s">
        <v>4</v>
      </c>
      <c r="K22" s="86" t="s">
        <v>7</v>
      </c>
      <c r="L22" s="64" t="s">
        <v>8</v>
      </c>
      <c r="M22" s="64" t="s">
        <v>2</v>
      </c>
      <c r="N22" s="67" t="s">
        <v>8</v>
      </c>
    </row>
    <row r="23" spans="2:16" ht="24">
      <c r="B23" s="11" t="s">
        <v>93</v>
      </c>
      <c r="C23" s="25" t="s">
        <v>10</v>
      </c>
      <c r="D23" s="26" t="s">
        <v>11</v>
      </c>
      <c r="E23" s="10" t="s">
        <v>12</v>
      </c>
      <c r="F23" s="10" t="s">
        <v>13</v>
      </c>
      <c r="G23" s="10" t="s">
        <v>14</v>
      </c>
      <c r="H23" s="28" t="s">
        <v>94</v>
      </c>
      <c r="I23" s="10" t="s">
        <v>16</v>
      </c>
      <c r="J23" s="33" t="s">
        <v>17</v>
      </c>
      <c r="K23" s="42" t="s">
        <v>16</v>
      </c>
      <c r="L23" s="41" t="s">
        <v>18</v>
      </c>
      <c r="M23" s="47" t="s">
        <v>19</v>
      </c>
      <c r="N23" s="41" t="s">
        <v>20</v>
      </c>
    </row>
    <row r="24" spans="2:16" ht="43.15">
      <c r="B24" s="120" t="s">
        <v>95</v>
      </c>
      <c r="C24" s="83">
        <v>45475</v>
      </c>
      <c r="D24" s="96">
        <v>45475</v>
      </c>
      <c r="E24" s="72">
        <v>45490</v>
      </c>
      <c r="F24" s="72">
        <v>45491</v>
      </c>
      <c r="G24" s="72">
        <v>45588</v>
      </c>
      <c r="H24" s="31">
        <v>45590</v>
      </c>
      <c r="I24" s="31">
        <v>45665</v>
      </c>
      <c r="J24" s="49">
        <v>45666</v>
      </c>
      <c r="K24" s="76">
        <v>45707</v>
      </c>
      <c r="L24" s="76">
        <v>45707</v>
      </c>
      <c r="M24" s="112" t="s">
        <v>96</v>
      </c>
      <c r="N24" s="76" t="s">
        <v>97</v>
      </c>
    </row>
    <row r="25" spans="2:16" ht="28.9">
      <c r="B25" s="121" t="s">
        <v>98</v>
      </c>
      <c r="C25" s="81">
        <v>45475</v>
      </c>
      <c r="D25" s="72">
        <v>45475</v>
      </c>
      <c r="E25" s="72">
        <v>45489</v>
      </c>
      <c r="F25" s="122">
        <v>45489</v>
      </c>
      <c r="G25" s="122">
        <v>45588</v>
      </c>
      <c r="H25" s="31">
        <v>45590</v>
      </c>
      <c r="I25" s="31">
        <v>45665</v>
      </c>
      <c r="J25" s="49">
        <v>45666</v>
      </c>
      <c r="K25" s="76">
        <v>45707</v>
      </c>
      <c r="L25" s="76">
        <v>45707</v>
      </c>
      <c r="M25" s="112" t="s">
        <v>99</v>
      </c>
      <c r="N25" s="76" t="s">
        <v>100</v>
      </c>
    </row>
    <row r="26" spans="2:16">
      <c r="C26" s="77"/>
      <c r="D26" s="123"/>
    </row>
    <row r="27" spans="2:16" s="61" customFormat="1">
      <c r="B27" s="85" t="s">
        <v>101</v>
      </c>
      <c r="C27" s="80" t="s">
        <v>3</v>
      </c>
      <c r="D27" s="124" t="s">
        <v>4</v>
      </c>
      <c r="E27" s="64" t="s">
        <v>101</v>
      </c>
      <c r="F27" s="64" t="s">
        <v>4</v>
      </c>
      <c r="G27" s="86" t="s">
        <v>5</v>
      </c>
      <c r="H27" s="65" t="s">
        <v>4</v>
      </c>
      <c r="I27" s="65" t="s">
        <v>6</v>
      </c>
      <c r="J27" s="64" t="s">
        <v>4</v>
      </c>
      <c r="K27" s="86" t="s">
        <v>7</v>
      </c>
      <c r="L27" s="64" t="s">
        <v>8</v>
      </c>
      <c r="M27" s="64" t="s">
        <v>2</v>
      </c>
      <c r="N27" s="67" t="s">
        <v>8</v>
      </c>
    </row>
    <row r="28" spans="2:16" s="12" customFormat="1" ht="24">
      <c r="B28" s="17"/>
      <c r="C28" s="6" t="s">
        <v>72</v>
      </c>
      <c r="D28" s="7" t="s">
        <v>72</v>
      </c>
      <c r="E28" s="7" t="s">
        <v>72</v>
      </c>
      <c r="F28" s="10" t="s">
        <v>13</v>
      </c>
      <c r="G28" s="10" t="s">
        <v>14</v>
      </c>
      <c r="H28" s="29" t="s">
        <v>102</v>
      </c>
      <c r="I28" s="28" t="s">
        <v>16</v>
      </c>
      <c r="J28" s="33" t="s">
        <v>17</v>
      </c>
      <c r="K28" s="42" t="s">
        <v>16</v>
      </c>
      <c r="L28" s="41" t="s">
        <v>18</v>
      </c>
      <c r="M28" s="47" t="s">
        <v>19</v>
      </c>
      <c r="N28" s="41" t="s">
        <v>20</v>
      </c>
    </row>
    <row r="29" spans="2:16" ht="34.5" customHeight="1">
      <c r="B29" s="87" t="s">
        <v>103</v>
      </c>
      <c r="C29" s="88" t="s">
        <v>72</v>
      </c>
      <c r="D29" s="71" t="s">
        <v>72</v>
      </c>
      <c r="E29" s="89" t="s">
        <v>72</v>
      </c>
      <c r="F29" s="125" t="s">
        <v>72</v>
      </c>
      <c r="G29" s="13" t="s">
        <v>104</v>
      </c>
      <c r="H29" s="36" t="s">
        <v>105</v>
      </c>
      <c r="I29" s="30">
        <v>45538</v>
      </c>
      <c r="J29" s="30">
        <v>45594</v>
      </c>
      <c r="K29" s="101">
        <v>45617</v>
      </c>
      <c r="L29" s="101">
        <v>45618</v>
      </c>
      <c r="M29" s="101" t="s">
        <v>106</v>
      </c>
      <c r="N29" s="76">
        <v>45617</v>
      </c>
    </row>
  </sheetData>
  <mergeCells count="3">
    <mergeCell ref="R9:S11"/>
    <mergeCell ref="R4:S7"/>
    <mergeCell ref="C2:N2"/>
  </mergeCells>
  <phoneticPr fontId="5" type="noConversion"/>
  <pageMargins left="0.7" right="0.7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5C40-8A5E-4F42-B17A-CE82415A3000}">
  <sheetPr>
    <tabColor theme="8"/>
    <pageSetUpPr fitToPage="1"/>
  </sheetPr>
  <dimension ref="B1:U65"/>
  <sheetViews>
    <sheetView showGridLines="0" zoomScale="80" zoomScaleNormal="80" workbookViewId="0">
      <pane xSplit="2" topLeftCell="P1" activePane="topRight" state="frozen"/>
      <selection pane="topRight" activeCell="P17" sqref="P17"/>
    </sheetView>
  </sheetViews>
  <sheetFormatPr defaultColWidth="9.140625" defaultRowHeight="15" customHeight="1"/>
  <cols>
    <col min="1" max="1" width="2.28515625" customWidth="1"/>
    <col min="2" max="2" width="20.7109375" customWidth="1"/>
    <col min="3" max="3" width="20.28515625" style="61" customWidth="1"/>
    <col min="4" max="4" width="16.28515625" style="61" customWidth="1"/>
    <col min="5" max="5" width="19.42578125" style="61" customWidth="1"/>
    <col min="6" max="6" width="19.5703125" style="61" customWidth="1"/>
    <col min="7" max="7" width="19.140625" style="61" customWidth="1"/>
    <col min="8" max="8" width="19.85546875" style="61" customWidth="1"/>
    <col min="9" max="9" width="19.42578125" style="61" customWidth="1"/>
    <col min="10" max="10" width="15.7109375" style="90" bestFit="1" customWidth="1"/>
    <col min="11" max="11" width="34" customWidth="1"/>
    <col min="12" max="12" width="35.28515625" customWidth="1"/>
    <col min="13" max="13" width="6.42578125" bestFit="1" customWidth="1"/>
    <col min="20" max="20" width="21.5703125" bestFit="1" customWidth="1"/>
  </cols>
  <sheetData>
    <row r="1" spans="2:16" ht="12" customHeight="1"/>
    <row r="2" spans="2:16" ht="72" customHeight="1">
      <c r="B2" s="51"/>
      <c r="C2" s="152" t="s">
        <v>107</v>
      </c>
      <c r="D2" s="153"/>
      <c r="E2" s="153"/>
      <c r="F2" s="153"/>
      <c r="G2" s="153"/>
      <c r="H2" s="153"/>
      <c r="I2" s="153"/>
      <c r="J2" s="153"/>
      <c r="K2" s="153"/>
      <c r="L2" s="153"/>
    </row>
    <row r="3" spans="2:16" s="61" customFormat="1" ht="14.45">
      <c r="B3" s="91" t="s">
        <v>2</v>
      </c>
      <c r="C3" s="92" t="s">
        <v>3</v>
      </c>
      <c r="D3" s="64" t="s">
        <v>4</v>
      </c>
      <c r="E3" s="64" t="s">
        <v>2</v>
      </c>
      <c r="F3" s="64" t="s">
        <v>4</v>
      </c>
      <c r="G3" s="86" t="s">
        <v>5</v>
      </c>
      <c r="H3" s="64" t="s">
        <v>4</v>
      </c>
      <c r="I3" s="64" t="s">
        <v>8</v>
      </c>
      <c r="J3" s="64" t="s">
        <v>8</v>
      </c>
      <c r="K3" s="64" t="s">
        <v>2</v>
      </c>
      <c r="L3" s="67" t="s">
        <v>8</v>
      </c>
    </row>
    <row r="4" spans="2:16" s="23" customFormat="1" ht="36.75" customHeight="1">
      <c r="B4" s="24" t="s">
        <v>108</v>
      </c>
      <c r="C4" s="25" t="s">
        <v>10</v>
      </c>
      <c r="D4" s="26" t="s">
        <v>11</v>
      </c>
      <c r="E4" s="10" t="s">
        <v>12</v>
      </c>
      <c r="F4" s="10" t="s">
        <v>13</v>
      </c>
      <c r="G4" s="26" t="s">
        <v>14</v>
      </c>
      <c r="H4" s="33" t="s">
        <v>109</v>
      </c>
      <c r="I4" s="33" t="s">
        <v>16</v>
      </c>
      <c r="J4" s="33" t="s">
        <v>18</v>
      </c>
      <c r="K4" s="42" t="s">
        <v>19</v>
      </c>
      <c r="L4" s="33" t="s">
        <v>20</v>
      </c>
      <c r="P4" s="23" t="s">
        <v>110</v>
      </c>
    </row>
    <row r="5" spans="2:16" ht="45.75" customHeight="1">
      <c r="B5" s="93" t="s">
        <v>111</v>
      </c>
      <c r="C5" s="81">
        <v>45435</v>
      </c>
      <c r="D5" s="72">
        <v>45435</v>
      </c>
      <c r="E5" s="75" t="s">
        <v>112</v>
      </c>
      <c r="F5" s="94" t="s">
        <v>112</v>
      </c>
      <c r="G5" s="94" t="s">
        <v>113</v>
      </c>
      <c r="H5" s="133">
        <v>45520</v>
      </c>
      <c r="I5" s="34">
        <v>45533</v>
      </c>
      <c r="J5" s="95">
        <v>45547</v>
      </c>
      <c r="K5" s="134" t="s">
        <v>114</v>
      </c>
      <c r="L5" s="76" t="s">
        <v>115</v>
      </c>
      <c r="N5" s="149" t="e" vm="1">
        <v>#VALUE!</v>
      </c>
      <c r="O5" s="149"/>
      <c r="P5" s="61">
        <v>3</v>
      </c>
    </row>
    <row r="6" spans="2:16" ht="28.9">
      <c r="B6" s="93" t="s">
        <v>116</v>
      </c>
      <c r="C6" s="81">
        <v>45431</v>
      </c>
      <c r="D6" s="72">
        <v>45436</v>
      </c>
      <c r="E6" s="76">
        <v>45530</v>
      </c>
      <c r="F6" s="76">
        <v>45530</v>
      </c>
      <c r="G6" s="13" t="s">
        <v>117</v>
      </c>
      <c r="H6" s="72">
        <v>45548</v>
      </c>
      <c r="I6" s="96">
        <v>45552</v>
      </c>
      <c r="J6" s="96">
        <v>45552</v>
      </c>
      <c r="K6" s="97" t="s">
        <v>118</v>
      </c>
      <c r="L6" s="72" t="s">
        <v>119</v>
      </c>
      <c r="N6" s="149"/>
      <c r="O6" s="149"/>
      <c r="P6" s="61">
        <v>1</v>
      </c>
    </row>
    <row r="7" spans="2:16" ht="57.6">
      <c r="B7" s="93" t="s">
        <v>120</v>
      </c>
      <c r="C7" s="81">
        <v>45434</v>
      </c>
      <c r="D7" s="72">
        <v>45435</v>
      </c>
      <c r="E7" s="98">
        <v>45453</v>
      </c>
      <c r="F7" s="98">
        <v>45453</v>
      </c>
      <c r="G7" s="13" t="s">
        <v>121</v>
      </c>
      <c r="H7" s="13" t="s">
        <v>122</v>
      </c>
      <c r="I7" s="40" t="s">
        <v>123</v>
      </c>
      <c r="J7" s="96">
        <v>45552</v>
      </c>
      <c r="K7" s="57" t="s">
        <v>124</v>
      </c>
      <c r="L7" s="135" t="s">
        <v>125</v>
      </c>
      <c r="N7" s="149"/>
      <c r="O7" s="149"/>
      <c r="P7" s="61">
        <v>4</v>
      </c>
    </row>
    <row r="8" spans="2:16" ht="42.75" customHeight="1">
      <c r="B8" s="93" t="s">
        <v>126</v>
      </c>
      <c r="C8" s="99" t="s">
        <v>127</v>
      </c>
      <c r="D8" s="72">
        <v>45436</v>
      </c>
      <c r="E8" s="76">
        <v>45469</v>
      </c>
      <c r="F8" s="72">
        <v>45469</v>
      </c>
      <c r="G8" s="30">
        <v>45485</v>
      </c>
      <c r="H8" s="76">
        <v>45512</v>
      </c>
      <c r="I8" s="32">
        <v>45533</v>
      </c>
      <c r="J8" s="97">
        <v>45547</v>
      </c>
      <c r="K8" s="55" t="s">
        <v>128</v>
      </c>
      <c r="L8" s="94" t="s">
        <v>129</v>
      </c>
      <c r="N8" s="149"/>
      <c r="O8" s="149"/>
      <c r="P8" s="61">
        <v>3</v>
      </c>
    </row>
    <row r="9" spans="2:16" ht="86.45">
      <c r="B9" s="93" t="s">
        <v>130</v>
      </c>
      <c r="C9" s="81">
        <v>45435</v>
      </c>
      <c r="D9" s="72">
        <v>45435</v>
      </c>
      <c r="E9" s="31">
        <v>45441</v>
      </c>
      <c r="F9" s="31">
        <v>45441</v>
      </c>
      <c r="G9" s="75" t="s">
        <v>131</v>
      </c>
      <c r="H9" s="75" t="s">
        <v>132</v>
      </c>
      <c r="I9" s="32">
        <v>45533</v>
      </c>
      <c r="J9" s="96">
        <v>45547</v>
      </c>
      <c r="K9" s="100" t="s">
        <v>133</v>
      </c>
      <c r="L9" s="76" t="s">
        <v>134</v>
      </c>
      <c r="N9" s="148" t="s">
        <v>45</v>
      </c>
      <c r="O9" s="148"/>
      <c r="P9" s="61">
        <v>6</v>
      </c>
    </row>
    <row r="10" spans="2:16" ht="28.9">
      <c r="B10" s="93" t="s">
        <v>135</v>
      </c>
      <c r="C10" s="99" t="s">
        <v>136</v>
      </c>
      <c r="D10" s="72">
        <v>45457</v>
      </c>
      <c r="E10" s="72">
        <v>45483</v>
      </c>
      <c r="F10" s="72">
        <v>45483</v>
      </c>
      <c r="G10" s="30">
        <v>45485</v>
      </c>
      <c r="H10" s="72">
        <v>45488</v>
      </c>
      <c r="I10" s="101">
        <v>45533</v>
      </c>
      <c r="J10" s="97">
        <v>45547</v>
      </c>
      <c r="K10" s="52" t="s">
        <v>137</v>
      </c>
      <c r="L10" s="36" t="s">
        <v>138</v>
      </c>
      <c r="N10" s="148"/>
      <c r="O10" s="148"/>
      <c r="P10" s="61">
        <v>2</v>
      </c>
    </row>
    <row r="11" spans="2:16" ht="43.15">
      <c r="B11" s="93" t="s">
        <v>139</v>
      </c>
      <c r="C11" s="81">
        <v>45434</v>
      </c>
      <c r="D11" s="72">
        <v>45435</v>
      </c>
      <c r="E11" s="75" t="s">
        <v>140</v>
      </c>
      <c r="F11" s="75" t="s">
        <v>141</v>
      </c>
      <c r="G11" s="13" t="s">
        <v>142</v>
      </c>
      <c r="H11" s="76">
        <v>45527</v>
      </c>
      <c r="I11" s="101">
        <v>45533</v>
      </c>
      <c r="J11" s="97">
        <v>45547</v>
      </c>
      <c r="K11" s="52" t="s">
        <v>143</v>
      </c>
      <c r="L11" s="36" t="s">
        <v>144</v>
      </c>
      <c r="N11" s="148"/>
      <c r="O11" s="148"/>
      <c r="P11" s="61">
        <v>3</v>
      </c>
    </row>
    <row r="12" spans="2:16" ht="43.15">
      <c r="B12" s="93" t="s">
        <v>145</v>
      </c>
      <c r="C12" s="81">
        <v>45435</v>
      </c>
      <c r="D12" s="72">
        <v>45446</v>
      </c>
      <c r="E12" s="72">
        <v>45447</v>
      </c>
      <c r="F12" s="76">
        <v>45447</v>
      </c>
      <c r="G12" s="13" t="s">
        <v>121</v>
      </c>
      <c r="H12" s="13" t="s">
        <v>122</v>
      </c>
      <c r="I12" s="40" t="s">
        <v>123</v>
      </c>
      <c r="J12" s="103" t="s">
        <v>146</v>
      </c>
      <c r="K12" s="127" t="s">
        <v>147</v>
      </c>
      <c r="L12" s="13" t="s">
        <v>148</v>
      </c>
      <c r="P12" s="61">
        <v>3</v>
      </c>
    </row>
    <row r="13" spans="2:16" ht="33.75" customHeight="1">
      <c r="B13" s="104" t="s">
        <v>149</v>
      </c>
      <c r="C13" s="81">
        <v>45431</v>
      </c>
      <c r="D13" s="72">
        <v>45432</v>
      </c>
      <c r="E13" s="75" t="s">
        <v>150</v>
      </c>
      <c r="F13" s="75" t="s">
        <v>151</v>
      </c>
      <c r="G13" s="13" t="s">
        <v>152</v>
      </c>
      <c r="H13" s="76">
        <v>45548</v>
      </c>
      <c r="I13" s="96">
        <v>45552</v>
      </c>
      <c r="J13" s="97">
        <v>45552</v>
      </c>
      <c r="K13" s="13" t="s">
        <v>153</v>
      </c>
      <c r="L13" s="105" t="s">
        <v>154</v>
      </c>
      <c r="P13" s="61">
        <v>2</v>
      </c>
    </row>
    <row r="14" spans="2:16" ht="28.9">
      <c r="B14" s="106" t="s">
        <v>155</v>
      </c>
      <c r="C14" s="81">
        <v>45442</v>
      </c>
      <c r="D14" s="72">
        <v>45475</v>
      </c>
      <c r="E14" s="72">
        <v>45484</v>
      </c>
      <c r="F14" s="75" t="s">
        <v>156</v>
      </c>
      <c r="G14" s="13" t="s">
        <v>157</v>
      </c>
      <c r="H14" s="36" t="s">
        <v>158</v>
      </c>
      <c r="I14" s="40" t="s">
        <v>123</v>
      </c>
      <c r="J14" s="97">
        <v>45552</v>
      </c>
      <c r="K14" s="13" t="s">
        <v>159</v>
      </c>
      <c r="L14" s="136" t="s">
        <v>160</v>
      </c>
      <c r="P14" s="61">
        <v>2</v>
      </c>
    </row>
    <row r="15" spans="2:16" ht="43.15">
      <c r="B15" s="106" t="s">
        <v>161</v>
      </c>
      <c r="C15" s="81">
        <v>45431</v>
      </c>
      <c r="D15" s="72">
        <v>45433</v>
      </c>
      <c r="E15" s="72">
        <v>45483</v>
      </c>
      <c r="F15" s="76">
        <v>45483</v>
      </c>
      <c r="G15" s="30">
        <v>45484</v>
      </c>
      <c r="H15" s="76">
        <v>45488</v>
      </c>
      <c r="I15" s="101">
        <v>45533</v>
      </c>
      <c r="J15" s="98">
        <v>45547</v>
      </c>
      <c r="K15" s="107" t="s">
        <v>162</v>
      </c>
      <c r="L15" s="75" t="s">
        <v>163</v>
      </c>
      <c r="P15" s="61">
        <v>3</v>
      </c>
    </row>
    <row r="16" spans="2:16" ht="43.15">
      <c r="B16" s="106" t="s">
        <v>164</v>
      </c>
      <c r="C16" s="81">
        <v>45431</v>
      </c>
      <c r="D16" s="72">
        <v>45433</v>
      </c>
      <c r="E16" s="72">
        <v>45443</v>
      </c>
      <c r="F16" s="76">
        <v>45443</v>
      </c>
      <c r="G16" s="75" t="s">
        <v>165</v>
      </c>
      <c r="H16" s="75" t="s">
        <v>132</v>
      </c>
      <c r="I16" s="32">
        <v>45533</v>
      </c>
      <c r="J16" s="95">
        <v>45547</v>
      </c>
      <c r="K16" s="52" t="s">
        <v>166</v>
      </c>
      <c r="L16" s="76" t="s">
        <v>167</v>
      </c>
      <c r="P16" s="61">
        <v>2</v>
      </c>
    </row>
    <row r="17" spans="2:16" ht="28.9">
      <c r="B17" s="108" t="s">
        <v>168</v>
      </c>
      <c r="C17" s="81">
        <v>45442</v>
      </c>
      <c r="D17" s="72">
        <v>45455</v>
      </c>
      <c r="E17" s="72">
        <v>45499</v>
      </c>
      <c r="F17" s="76">
        <v>45499</v>
      </c>
      <c r="G17" s="30" t="s">
        <v>169</v>
      </c>
      <c r="H17" s="36" t="s">
        <v>170</v>
      </c>
      <c r="I17" s="40" t="s">
        <v>171</v>
      </c>
      <c r="J17" s="96">
        <v>45552</v>
      </c>
      <c r="K17" s="97" t="s">
        <v>172</v>
      </c>
      <c r="L17" s="72" t="s">
        <v>173</v>
      </c>
      <c r="P17" s="61">
        <v>1</v>
      </c>
    </row>
    <row r="18" spans="2:16" ht="57.6">
      <c r="B18" s="106" t="s">
        <v>174</v>
      </c>
      <c r="C18" s="81">
        <v>45431</v>
      </c>
      <c r="D18" s="72">
        <v>45432</v>
      </c>
      <c r="E18" s="75" t="s">
        <v>175</v>
      </c>
      <c r="F18" s="72">
        <v>45483</v>
      </c>
      <c r="G18" s="30">
        <v>45484</v>
      </c>
      <c r="H18" s="72">
        <v>45488</v>
      </c>
      <c r="I18" s="32">
        <v>45533</v>
      </c>
      <c r="J18" s="72">
        <v>45547</v>
      </c>
      <c r="K18" s="137" t="s">
        <v>176</v>
      </c>
      <c r="L18" s="76" t="s">
        <v>177</v>
      </c>
      <c r="P18" s="61">
        <v>4</v>
      </c>
    </row>
    <row r="19" spans="2:16" ht="14.45">
      <c r="C19" s="109"/>
      <c r="P19" s="61">
        <f>SUM(P5:P18)</f>
        <v>39</v>
      </c>
    </row>
    <row r="20" spans="2:16" s="61" customFormat="1" ht="14.45">
      <c r="B20" s="85" t="s">
        <v>2</v>
      </c>
      <c r="C20" s="80" t="s">
        <v>3</v>
      </c>
      <c r="D20" s="64" t="s">
        <v>4</v>
      </c>
      <c r="E20" s="64" t="s">
        <v>2</v>
      </c>
      <c r="F20" s="64" t="s">
        <v>4</v>
      </c>
      <c r="G20" s="86" t="s">
        <v>5</v>
      </c>
      <c r="H20" s="65" t="s">
        <v>4</v>
      </c>
      <c r="I20" s="65" t="s">
        <v>8</v>
      </c>
      <c r="J20" s="64" t="s">
        <v>8</v>
      </c>
      <c r="K20" s="64" t="s">
        <v>2</v>
      </c>
      <c r="L20" s="64" t="s">
        <v>8</v>
      </c>
    </row>
    <row r="21" spans="2:16" s="12" customFormat="1" ht="39.75" customHeight="1">
      <c r="B21" s="14" t="s">
        <v>178</v>
      </c>
      <c r="C21" s="15" t="s">
        <v>72</v>
      </c>
      <c r="D21" s="16" t="s">
        <v>72</v>
      </c>
      <c r="E21" s="16" t="s">
        <v>72</v>
      </c>
      <c r="F21" s="21" t="s">
        <v>72</v>
      </c>
      <c r="G21" s="10" t="s">
        <v>14</v>
      </c>
      <c r="H21" s="20" t="s">
        <v>109</v>
      </c>
      <c r="I21" s="21" t="s">
        <v>16</v>
      </c>
      <c r="J21" s="41" t="s">
        <v>18</v>
      </c>
      <c r="K21" s="41" t="s">
        <v>19</v>
      </c>
      <c r="L21" s="41" t="s">
        <v>20</v>
      </c>
    </row>
    <row r="22" spans="2:16" ht="57.6">
      <c r="B22" s="110" t="s">
        <v>179</v>
      </c>
      <c r="C22" s="88" t="s">
        <v>180</v>
      </c>
      <c r="D22" s="71" t="s">
        <v>180</v>
      </c>
      <c r="E22" s="98">
        <v>45558</v>
      </c>
      <c r="F22" s="111">
        <v>45566</v>
      </c>
      <c r="G22" s="45" t="s">
        <v>181</v>
      </c>
      <c r="H22" s="138" t="s">
        <v>182</v>
      </c>
      <c r="I22" s="40" t="s">
        <v>123</v>
      </c>
      <c r="J22" s="98">
        <v>45552</v>
      </c>
      <c r="K22" s="50" t="s">
        <v>183</v>
      </c>
      <c r="L22" s="13" t="s">
        <v>184</v>
      </c>
      <c r="P22" s="61">
        <v>4</v>
      </c>
    </row>
    <row r="23" spans="2:16" ht="14.45">
      <c r="C23" s="109"/>
    </row>
    <row r="24" spans="2:16" s="61" customFormat="1" ht="14.45">
      <c r="B24" s="85" t="s">
        <v>101</v>
      </c>
      <c r="C24" s="80" t="s">
        <v>3</v>
      </c>
      <c r="D24" s="64" t="s">
        <v>4</v>
      </c>
      <c r="E24" s="64" t="s">
        <v>101</v>
      </c>
      <c r="F24" s="64" t="s">
        <v>4</v>
      </c>
      <c r="G24" s="86" t="s">
        <v>5</v>
      </c>
      <c r="H24" s="65" t="s">
        <v>4</v>
      </c>
      <c r="I24" s="65" t="s">
        <v>8</v>
      </c>
      <c r="J24" s="64" t="s">
        <v>8</v>
      </c>
      <c r="K24" s="64" t="s">
        <v>2</v>
      </c>
      <c r="L24" s="64" t="s">
        <v>8</v>
      </c>
    </row>
    <row r="25" spans="2:16" s="12" customFormat="1" ht="35.25" customHeight="1">
      <c r="B25" s="17"/>
      <c r="C25" s="6" t="s">
        <v>72</v>
      </c>
      <c r="D25" s="7" t="s">
        <v>72</v>
      </c>
      <c r="E25" s="7" t="s">
        <v>72</v>
      </c>
      <c r="F25" s="21" t="s">
        <v>72</v>
      </c>
      <c r="G25" s="10" t="s">
        <v>14</v>
      </c>
      <c r="H25" s="29" t="s">
        <v>109</v>
      </c>
      <c r="I25" s="22" t="s">
        <v>16</v>
      </c>
      <c r="J25" s="41" t="s">
        <v>18</v>
      </c>
      <c r="K25" s="41" t="s">
        <v>19</v>
      </c>
      <c r="L25" s="41" t="s">
        <v>20</v>
      </c>
    </row>
    <row r="26" spans="2:16" ht="28.9">
      <c r="B26" s="87" t="s">
        <v>185</v>
      </c>
      <c r="C26" s="99" t="s">
        <v>72</v>
      </c>
      <c r="D26" s="75" t="s">
        <v>72</v>
      </c>
      <c r="E26" s="112" t="s">
        <v>72</v>
      </c>
      <c r="F26" s="113" t="s">
        <v>72</v>
      </c>
      <c r="G26" s="139" t="s">
        <v>186</v>
      </c>
      <c r="H26" s="139" t="s">
        <v>187</v>
      </c>
      <c r="I26" s="40" t="s">
        <v>188</v>
      </c>
      <c r="J26" s="98">
        <v>45552</v>
      </c>
      <c r="K26" s="89" t="s">
        <v>106</v>
      </c>
      <c r="L26" s="72">
        <v>45576</v>
      </c>
    </row>
    <row r="27" spans="2:16" ht="14.45">
      <c r="C27" s="114"/>
      <c r="D27" s="114"/>
      <c r="E27" s="114"/>
      <c r="F27" s="114"/>
      <c r="G27" s="114"/>
      <c r="H27" s="114"/>
      <c r="I27" s="39" t="s">
        <v>189</v>
      </c>
      <c r="P27" s="61">
        <f>P19+P22</f>
        <v>43</v>
      </c>
    </row>
    <row r="28" spans="2:16" ht="14.45"/>
    <row r="29" spans="2:16" ht="14.45">
      <c r="D29"/>
      <c r="E29"/>
      <c r="F29"/>
      <c r="G29"/>
      <c r="H29"/>
      <c r="I29"/>
    </row>
    <row r="30" spans="2:16" ht="15" customHeight="1">
      <c r="D30"/>
      <c r="E30"/>
      <c r="F30"/>
      <c r="G30"/>
      <c r="H30"/>
      <c r="I30"/>
    </row>
    <row r="31" spans="2:16" ht="15" customHeight="1">
      <c r="D31"/>
      <c r="E31"/>
      <c r="F31"/>
      <c r="G31"/>
      <c r="H31"/>
      <c r="I31"/>
    </row>
    <row r="32" spans="2:16" ht="15" customHeight="1">
      <c r="G32"/>
    </row>
    <row r="62" spans="20:21" ht="15" customHeight="1">
      <c r="T62" s="3"/>
      <c r="U62" s="3"/>
    </row>
    <row r="63" spans="20:21" ht="15" customHeight="1">
      <c r="T63" s="3"/>
      <c r="U63" s="3"/>
    </row>
    <row r="64" spans="20:21" ht="15" customHeight="1">
      <c r="T64" s="18"/>
      <c r="U64" s="3"/>
    </row>
    <row r="65" spans="20:21" ht="15" customHeight="1">
      <c r="T65" s="3"/>
      <c r="U65" s="3"/>
    </row>
  </sheetData>
  <mergeCells count="3">
    <mergeCell ref="N5:O8"/>
    <mergeCell ref="N9:O11"/>
    <mergeCell ref="C2:L2"/>
  </mergeCells>
  <pageMargins left="0.7" right="0.7" top="0.75" bottom="0.75" header="0.3" footer="0.3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B1:Q34"/>
  <sheetViews>
    <sheetView showGridLines="0" zoomScaleNormal="100" zoomScaleSheetLayoutView="100" workbookViewId="0">
      <pane xSplit="2" topLeftCell="K18" activePane="topRight" state="frozen"/>
      <selection pane="topRight" activeCell="S9" sqref="S9"/>
    </sheetView>
  </sheetViews>
  <sheetFormatPr defaultColWidth="9.140625" defaultRowHeight="15" customHeight="1"/>
  <cols>
    <col min="1" max="1" width="2.28515625" customWidth="1"/>
    <col min="2" max="2" width="20.140625" bestFit="1" customWidth="1"/>
    <col min="3" max="3" width="20.85546875" style="61" bestFit="1" customWidth="1"/>
    <col min="4" max="4" width="23.7109375" style="61" bestFit="1" customWidth="1"/>
    <col min="5" max="5" width="25.28515625" style="61" customWidth="1"/>
    <col min="6" max="6" width="23.85546875" style="61" customWidth="1"/>
    <col min="7" max="7" width="29.85546875" style="61" bestFit="1" customWidth="1"/>
    <col min="8" max="8" width="20.5703125" customWidth="1"/>
    <col min="9" max="9" width="25.42578125" customWidth="1"/>
    <col min="10" max="10" width="18.42578125" customWidth="1"/>
    <col min="11" max="11" width="32.42578125" customWidth="1"/>
    <col min="12" max="12" width="30" customWidth="1"/>
    <col min="13" max="13" width="32.5703125" customWidth="1"/>
    <col min="14" max="14" width="2.28515625" customWidth="1"/>
    <col min="15" max="15" width="22.28515625" customWidth="1"/>
    <col min="16" max="16" width="6.7109375" customWidth="1"/>
  </cols>
  <sheetData>
    <row r="1" spans="2:17" ht="12" customHeight="1"/>
    <row r="2" spans="2:17" ht="72" customHeight="1">
      <c r="B2" s="51"/>
      <c r="C2" s="152" t="s">
        <v>190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2:17" ht="14.45">
      <c r="B3" s="62" t="s">
        <v>2</v>
      </c>
      <c r="C3" s="63" t="s">
        <v>3</v>
      </c>
      <c r="D3" s="64" t="s">
        <v>4</v>
      </c>
      <c r="E3" s="64" t="s">
        <v>2</v>
      </c>
      <c r="F3" s="64" t="s">
        <v>4</v>
      </c>
      <c r="G3" s="64" t="s">
        <v>5</v>
      </c>
      <c r="H3" s="65" t="s">
        <v>4</v>
      </c>
      <c r="I3" s="66" t="s">
        <v>6</v>
      </c>
      <c r="J3" s="64" t="s">
        <v>4</v>
      </c>
      <c r="K3" s="64" t="s">
        <v>7</v>
      </c>
      <c r="L3" s="64" t="s">
        <v>191</v>
      </c>
      <c r="M3" s="67" t="s">
        <v>8</v>
      </c>
    </row>
    <row r="4" spans="2:17" s="68" customFormat="1" ht="24.75">
      <c r="B4" s="24" t="s">
        <v>108</v>
      </c>
      <c r="C4" s="25" t="s">
        <v>10</v>
      </c>
      <c r="D4" s="26" t="s">
        <v>11</v>
      </c>
      <c r="E4" s="10" t="s">
        <v>12</v>
      </c>
      <c r="F4" s="10" t="s">
        <v>13</v>
      </c>
      <c r="G4" s="10" t="s">
        <v>14</v>
      </c>
      <c r="H4" s="28" t="s">
        <v>15</v>
      </c>
      <c r="I4" s="26" t="s">
        <v>16</v>
      </c>
      <c r="J4" s="33" t="s">
        <v>192</v>
      </c>
      <c r="K4" s="33" t="s">
        <v>193</v>
      </c>
      <c r="L4" s="42" t="s">
        <v>19</v>
      </c>
      <c r="M4" s="33" t="s">
        <v>20</v>
      </c>
    </row>
    <row r="5" spans="2:17" ht="93.75" customHeight="1">
      <c r="B5" s="69" t="s">
        <v>194</v>
      </c>
      <c r="C5" s="70">
        <v>45429</v>
      </c>
      <c r="D5" s="71" t="s">
        <v>195</v>
      </c>
      <c r="E5" s="72">
        <v>45475</v>
      </c>
      <c r="F5" s="72">
        <v>45476</v>
      </c>
      <c r="G5" s="72">
        <v>45632</v>
      </c>
      <c r="H5" s="31">
        <v>45635</v>
      </c>
      <c r="I5" s="30">
        <v>45672</v>
      </c>
      <c r="J5" s="31">
        <v>45673</v>
      </c>
      <c r="K5" s="13" t="s">
        <v>196</v>
      </c>
      <c r="L5" s="131" t="s">
        <v>197</v>
      </c>
      <c r="M5" s="131" t="s">
        <v>198</v>
      </c>
      <c r="O5" s="149" t="e" vm="1">
        <v>#VALUE!</v>
      </c>
      <c r="P5" s="149"/>
      <c r="Q5" s="61"/>
    </row>
    <row r="6" spans="2:17" s="1" customFormat="1" ht="28.9">
      <c r="B6" s="2" t="s">
        <v>199</v>
      </c>
      <c r="C6" s="73">
        <v>45468</v>
      </c>
      <c r="D6" s="72">
        <v>45468</v>
      </c>
      <c r="E6" s="30">
        <v>45516</v>
      </c>
      <c r="F6" s="37">
        <v>45516</v>
      </c>
      <c r="G6" s="31" t="s">
        <v>200</v>
      </c>
      <c r="H6" s="36" t="s">
        <v>201</v>
      </c>
      <c r="I6" s="36">
        <v>45573</v>
      </c>
      <c r="J6" s="30" t="s">
        <v>202</v>
      </c>
      <c r="K6" s="30">
        <v>45637</v>
      </c>
      <c r="L6" s="59" t="s">
        <v>203</v>
      </c>
      <c r="M6" s="31" t="s">
        <v>204</v>
      </c>
      <c r="O6" s="149"/>
      <c r="P6" s="149"/>
      <c r="Q6" s="61"/>
    </row>
    <row r="7" spans="2:17" ht="43.15">
      <c r="B7" s="69" t="s">
        <v>205</v>
      </c>
      <c r="C7" s="74">
        <v>45429</v>
      </c>
      <c r="D7" s="72">
        <v>45436</v>
      </c>
      <c r="E7" s="72">
        <v>45441</v>
      </c>
      <c r="F7" s="75" t="s">
        <v>206</v>
      </c>
      <c r="G7" s="46" t="s">
        <v>207</v>
      </c>
      <c r="H7" s="48" t="s">
        <v>208</v>
      </c>
      <c r="I7" s="13" t="s">
        <v>209</v>
      </c>
      <c r="J7" s="31">
        <v>45673</v>
      </c>
      <c r="K7" s="30" t="s">
        <v>210</v>
      </c>
      <c r="L7" s="13" t="s">
        <v>211</v>
      </c>
      <c r="M7" s="46" t="s">
        <v>212</v>
      </c>
      <c r="O7" s="149"/>
      <c r="P7" s="149"/>
      <c r="Q7" s="61"/>
    </row>
    <row r="8" spans="2:17" s="3" customFormat="1" ht="43.15">
      <c r="B8" s="2" t="s">
        <v>213</v>
      </c>
      <c r="C8" s="73">
        <v>45429</v>
      </c>
      <c r="D8" s="72">
        <v>45441</v>
      </c>
      <c r="E8" s="75" t="s">
        <v>214</v>
      </c>
      <c r="F8" s="75" t="s">
        <v>214</v>
      </c>
      <c r="G8" s="72">
        <v>45632</v>
      </c>
      <c r="H8" s="30">
        <v>45632</v>
      </c>
      <c r="I8" s="30">
        <v>45650</v>
      </c>
      <c r="J8" s="31">
        <v>45652</v>
      </c>
      <c r="K8" s="13" t="s">
        <v>215</v>
      </c>
      <c r="L8" s="13" t="s">
        <v>216</v>
      </c>
      <c r="M8" s="13" t="s">
        <v>217</v>
      </c>
      <c r="O8" s="149"/>
      <c r="P8" s="149"/>
      <c r="Q8" s="142"/>
    </row>
    <row r="9" spans="2:17" s="1" customFormat="1" ht="30.75">
      <c r="B9" s="2" t="s">
        <v>218</v>
      </c>
      <c r="C9" s="73">
        <v>45429</v>
      </c>
      <c r="D9" s="72">
        <v>45447</v>
      </c>
      <c r="E9" s="72">
        <v>45467</v>
      </c>
      <c r="F9" s="72">
        <v>45467</v>
      </c>
      <c r="G9" s="36" t="s">
        <v>219</v>
      </c>
      <c r="H9" s="30" t="s">
        <v>220</v>
      </c>
      <c r="I9" s="30" t="s">
        <v>221</v>
      </c>
      <c r="J9" s="31">
        <v>45673</v>
      </c>
      <c r="K9" s="13" t="s">
        <v>196</v>
      </c>
      <c r="L9" s="132" t="s">
        <v>222</v>
      </c>
      <c r="M9" s="131" t="s">
        <v>223</v>
      </c>
      <c r="O9" s="154" t="s">
        <v>45</v>
      </c>
      <c r="P9" s="154"/>
      <c r="Q9" s="61"/>
    </row>
    <row r="10" spans="2:17" s="1" customFormat="1" ht="28.9">
      <c r="B10" s="2" t="s">
        <v>224</v>
      </c>
      <c r="C10" s="73">
        <v>45429</v>
      </c>
      <c r="D10" s="72">
        <v>45448</v>
      </c>
      <c r="E10" s="72">
        <v>45532</v>
      </c>
      <c r="F10" s="72">
        <v>45532</v>
      </c>
      <c r="G10" s="36" t="s">
        <v>225</v>
      </c>
      <c r="H10" s="30" t="s">
        <v>226</v>
      </c>
      <c r="I10" s="13" t="s">
        <v>227</v>
      </c>
      <c r="J10" s="31">
        <v>45673</v>
      </c>
      <c r="K10" s="13" t="s">
        <v>196</v>
      </c>
      <c r="L10" s="53" t="s">
        <v>228</v>
      </c>
      <c r="M10" s="43" t="s">
        <v>229</v>
      </c>
      <c r="O10" s="154"/>
      <c r="P10" s="154"/>
      <c r="Q10" s="141"/>
    </row>
    <row r="11" spans="2:17" ht="30.75">
      <c r="B11" s="69" t="s">
        <v>230</v>
      </c>
      <c r="C11" s="73">
        <v>45429</v>
      </c>
      <c r="D11" s="72">
        <v>45437</v>
      </c>
      <c r="E11" s="76">
        <v>45533</v>
      </c>
      <c r="F11" s="76">
        <v>45534</v>
      </c>
      <c r="G11" s="30" t="s">
        <v>231</v>
      </c>
      <c r="H11" s="30" t="s">
        <v>220</v>
      </c>
      <c r="I11" s="30" t="s">
        <v>221</v>
      </c>
      <c r="J11" s="31">
        <v>45673</v>
      </c>
      <c r="K11" s="13" t="s">
        <v>196</v>
      </c>
      <c r="L11" s="46" t="s">
        <v>232</v>
      </c>
      <c r="M11" s="131" t="s">
        <v>233</v>
      </c>
      <c r="O11" s="154"/>
      <c r="P11" s="154"/>
      <c r="Q11" s="61"/>
    </row>
    <row r="12" spans="2:17" ht="86.45">
      <c r="B12" s="69" t="s">
        <v>234</v>
      </c>
      <c r="C12" s="73">
        <v>45429</v>
      </c>
      <c r="D12" s="72">
        <v>45436</v>
      </c>
      <c r="E12" s="72">
        <v>45463</v>
      </c>
      <c r="F12" s="72">
        <v>45463</v>
      </c>
      <c r="G12" s="36" t="s">
        <v>225</v>
      </c>
      <c r="H12" s="36" t="s">
        <v>226</v>
      </c>
      <c r="I12" s="13" t="s">
        <v>227</v>
      </c>
      <c r="J12" s="31">
        <v>45673</v>
      </c>
      <c r="K12" s="13" t="s">
        <v>196</v>
      </c>
      <c r="L12" s="46" t="s">
        <v>235</v>
      </c>
      <c r="M12" s="46" t="s">
        <v>236</v>
      </c>
      <c r="N12" s="27"/>
      <c r="Q12" s="61"/>
    </row>
    <row r="13" spans="2:17" s="3" customFormat="1" ht="72">
      <c r="B13" s="2" t="s">
        <v>237</v>
      </c>
      <c r="C13" s="73">
        <v>45429</v>
      </c>
      <c r="D13" s="72">
        <v>45441</v>
      </c>
      <c r="E13" s="72">
        <v>45468</v>
      </c>
      <c r="F13" s="72">
        <v>45468</v>
      </c>
      <c r="G13" s="36" t="s">
        <v>225</v>
      </c>
      <c r="H13" s="30" t="s">
        <v>226</v>
      </c>
      <c r="I13" s="13" t="s">
        <v>227</v>
      </c>
      <c r="J13" s="31">
        <v>45673</v>
      </c>
      <c r="K13" s="13" t="s">
        <v>196</v>
      </c>
      <c r="L13" s="53" t="s">
        <v>238</v>
      </c>
      <c r="M13" s="58" t="s">
        <v>239</v>
      </c>
      <c r="N13" s="27"/>
      <c r="Q13" s="142"/>
    </row>
    <row r="14" spans="2:17" s="3" customFormat="1" ht="72">
      <c r="B14" s="2" t="s">
        <v>240</v>
      </c>
      <c r="C14" s="73">
        <v>45429</v>
      </c>
      <c r="D14" s="72">
        <v>45441</v>
      </c>
      <c r="E14" s="76">
        <v>45456</v>
      </c>
      <c r="F14" s="76">
        <v>45456</v>
      </c>
      <c r="G14" s="36" t="s">
        <v>225</v>
      </c>
      <c r="H14" s="36" t="s">
        <v>226</v>
      </c>
      <c r="I14" s="13" t="s">
        <v>227</v>
      </c>
      <c r="J14" s="31">
        <v>45673</v>
      </c>
      <c r="K14" s="13" t="s">
        <v>196</v>
      </c>
      <c r="L14" s="13" t="s">
        <v>241</v>
      </c>
      <c r="M14" s="13" t="s">
        <v>242</v>
      </c>
      <c r="N14" s="27"/>
      <c r="Q14" s="142"/>
    </row>
    <row r="15" spans="2:17" s="3" customFormat="1" ht="57.6">
      <c r="B15" s="2" t="s">
        <v>243</v>
      </c>
      <c r="C15" s="73">
        <v>45429</v>
      </c>
      <c r="D15" s="30" t="s">
        <v>244</v>
      </c>
      <c r="E15" s="72">
        <v>45559</v>
      </c>
      <c r="F15" s="72">
        <v>45561</v>
      </c>
      <c r="G15" s="31" t="s">
        <v>245</v>
      </c>
      <c r="H15" s="31" t="s">
        <v>246</v>
      </c>
      <c r="I15" s="13" t="s">
        <v>247</v>
      </c>
      <c r="J15" s="31">
        <v>45672</v>
      </c>
      <c r="K15" s="13" t="s">
        <v>248</v>
      </c>
      <c r="L15" s="53" t="s">
        <v>249</v>
      </c>
      <c r="M15" s="58" t="s">
        <v>250</v>
      </c>
      <c r="N15" s="27"/>
      <c r="Q15" s="142"/>
    </row>
    <row r="16" spans="2:17" ht="14.45">
      <c r="C16" s="77"/>
      <c r="E16" s="78"/>
      <c r="F16" s="78"/>
      <c r="G16" s="78"/>
      <c r="N16" s="27"/>
      <c r="O16" t="s">
        <v>251</v>
      </c>
    </row>
    <row r="17" spans="2:17" ht="14.45">
      <c r="B17" s="79" t="s">
        <v>252</v>
      </c>
      <c r="C17" s="80" t="s">
        <v>3</v>
      </c>
      <c r="D17" s="64" t="s">
        <v>4</v>
      </c>
      <c r="E17" s="64" t="s">
        <v>2</v>
      </c>
      <c r="F17" s="64" t="s">
        <v>4</v>
      </c>
      <c r="G17" s="64" t="s">
        <v>5</v>
      </c>
      <c r="H17" s="65" t="s">
        <v>4</v>
      </c>
      <c r="I17" s="66" t="s">
        <v>6</v>
      </c>
      <c r="J17" s="64" t="s">
        <v>4</v>
      </c>
      <c r="K17" s="64" t="s">
        <v>7</v>
      </c>
      <c r="L17" s="64" t="s">
        <v>2</v>
      </c>
      <c r="M17" s="67" t="s">
        <v>8</v>
      </c>
      <c r="N17" s="27"/>
    </row>
    <row r="18" spans="2:17" s="61" customFormat="1" ht="24">
      <c r="B18" s="8" t="s">
        <v>178</v>
      </c>
      <c r="C18" s="25" t="s">
        <v>10</v>
      </c>
      <c r="D18" s="26" t="s">
        <v>11</v>
      </c>
      <c r="E18" s="10" t="s">
        <v>12</v>
      </c>
      <c r="F18" s="10" t="s">
        <v>13</v>
      </c>
      <c r="G18" s="10" t="s">
        <v>14</v>
      </c>
      <c r="H18" s="28" t="s">
        <v>15</v>
      </c>
      <c r="I18" s="26" t="s">
        <v>16</v>
      </c>
      <c r="J18" s="33" t="s">
        <v>192</v>
      </c>
      <c r="K18" s="33" t="s">
        <v>193</v>
      </c>
      <c r="L18" s="42" t="s">
        <v>19</v>
      </c>
      <c r="M18" s="33" t="s">
        <v>20</v>
      </c>
    </row>
    <row r="19" spans="2:17" ht="43.15">
      <c r="B19" s="2" t="s">
        <v>253</v>
      </c>
      <c r="C19" s="81">
        <v>45429</v>
      </c>
      <c r="D19" s="72">
        <v>45443</v>
      </c>
      <c r="E19" s="76">
        <v>45455</v>
      </c>
      <c r="F19" s="75" t="s">
        <v>254</v>
      </c>
      <c r="G19" s="36" t="s">
        <v>255</v>
      </c>
      <c r="H19" s="44" t="s">
        <v>256</v>
      </c>
      <c r="I19" s="13" t="s">
        <v>257</v>
      </c>
      <c r="J19" s="36" t="s">
        <v>258</v>
      </c>
      <c r="K19" s="46" t="s">
        <v>259</v>
      </c>
      <c r="L19" s="56" t="s">
        <v>260</v>
      </c>
      <c r="M19" s="56" t="s">
        <v>261</v>
      </c>
      <c r="Q19" s="61"/>
    </row>
    <row r="20" spans="2:17" ht="28.9">
      <c r="B20" s="2" t="s">
        <v>262</v>
      </c>
      <c r="C20" s="81">
        <v>45429</v>
      </c>
      <c r="D20" s="76">
        <v>45440</v>
      </c>
      <c r="E20" s="76">
        <v>45446</v>
      </c>
      <c r="F20" s="36" t="s">
        <v>263</v>
      </c>
      <c r="G20" s="31" t="s">
        <v>264</v>
      </c>
      <c r="H20" s="31">
        <v>45643</v>
      </c>
      <c r="I20" s="31">
        <v>45680</v>
      </c>
      <c r="J20" s="30" t="s">
        <v>265</v>
      </c>
      <c r="K20" s="30">
        <v>45768</v>
      </c>
      <c r="L20" s="13" t="s">
        <v>266</v>
      </c>
      <c r="M20" s="46" t="s">
        <v>267</v>
      </c>
      <c r="Q20" s="61"/>
    </row>
    <row r="21" spans="2:17" ht="45.75">
      <c r="B21" s="2" t="s">
        <v>268</v>
      </c>
      <c r="C21" s="81">
        <v>45429</v>
      </c>
      <c r="D21" s="72">
        <v>45429</v>
      </c>
      <c r="E21" s="13" t="s">
        <v>269</v>
      </c>
      <c r="F21" s="30" t="s">
        <v>270</v>
      </c>
      <c r="G21" s="31" t="s">
        <v>271</v>
      </c>
      <c r="H21" s="31">
        <v>45643</v>
      </c>
      <c r="I21" s="31">
        <v>45680</v>
      </c>
      <c r="J21" s="30" t="s">
        <v>265</v>
      </c>
      <c r="K21" s="30">
        <v>45768</v>
      </c>
      <c r="L21" s="132" t="s">
        <v>272</v>
      </c>
      <c r="M21" s="131" t="s">
        <v>273</v>
      </c>
      <c r="Q21" s="61"/>
    </row>
    <row r="22" spans="2:17" s="1" customFormat="1" ht="43.15">
      <c r="B22" s="2" t="s">
        <v>274</v>
      </c>
      <c r="C22" s="81">
        <v>45429</v>
      </c>
      <c r="D22" s="72">
        <v>45443</v>
      </c>
      <c r="E22" s="76">
        <v>45544</v>
      </c>
      <c r="F22" s="76">
        <v>45545</v>
      </c>
      <c r="G22" s="72">
        <v>45644</v>
      </c>
      <c r="H22" s="31">
        <v>45646</v>
      </c>
      <c r="I22" s="31">
        <v>45680</v>
      </c>
      <c r="J22" s="31">
        <v>45698</v>
      </c>
      <c r="K22" s="30">
        <v>45762</v>
      </c>
      <c r="L22" s="13" t="s">
        <v>275</v>
      </c>
      <c r="M22" s="46" t="s">
        <v>276</v>
      </c>
      <c r="Q22" s="61"/>
    </row>
    <row r="23" spans="2:17" s="1" customFormat="1" ht="43.15">
      <c r="B23" s="2" t="s">
        <v>277</v>
      </c>
      <c r="C23" s="81">
        <v>45429</v>
      </c>
      <c r="D23" s="72">
        <v>45443</v>
      </c>
      <c r="E23" s="13" t="s">
        <v>278</v>
      </c>
      <c r="F23" s="30" t="s">
        <v>279</v>
      </c>
      <c r="G23" s="72">
        <v>45639</v>
      </c>
      <c r="H23" s="31">
        <v>45643</v>
      </c>
      <c r="I23" s="31">
        <v>45680</v>
      </c>
      <c r="J23" s="31">
        <v>45698</v>
      </c>
      <c r="K23" s="30">
        <v>45762</v>
      </c>
      <c r="L23" s="13" t="s">
        <v>280</v>
      </c>
      <c r="M23" s="46" t="s">
        <v>281</v>
      </c>
      <c r="Q23" s="61"/>
    </row>
    <row r="24" spans="2:17" s="1" customFormat="1" ht="43.15">
      <c r="B24" s="69" t="s">
        <v>282</v>
      </c>
      <c r="C24" s="81">
        <v>45429</v>
      </c>
      <c r="D24" s="72">
        <v>45447</v>
      </c>
      <c r="E24" s="72">
        <v>45453</v>
      </c>
      <c r="F24" s="72">
        <v>45453</v>
      </c>
      <c r="G24" s="72">
        <v>45642</v>
      </c>
      <c r="H24" s="30" t="s">
        <v>283</v>
      </c>
      <c r="I24" s="30" t="s">
        <v>284</v>
      </c>
      <c r="J24" s="31">
        <v>45698</v>
      </c>
      <c r="K24" s="30">
        <v>45762</v>
      </c>
      <c r="L24" s="13" t="s">
        <v>285</v>
      </c>
      <c r="M24" s="46" t="s">
        <v>286</v>
      </c>
      <c r="Q24" s="61"/>
    </row>
    <row r="25" spans="2:17" ht="43.15">
      <c r="B25" s="69" t="s">
        <v>287</v>
      </c>
      <c r="C25" s="81">
        <v>45429</v>
      </c>
      <c r="D25" s="72">
        <v>45441</v>
      </c>
      <c r="E25" s="82" t="s">
        <v>288</v>
      </c>
      <c r="F25" s="76">
        <v>45548</v>
      </c>
      <c r="G25" s="72">
        <v>45638</v>
      </c>
      <c r="H25" s="31">
        <v>45643</v>
      </c>
      <c r="I25" s="31">
        <v>45680</v>
      </c>
      <c r="J25" s="31">
        <v>45698</v>
      </c>
      <c r="K25" s="30">
        <v>45762</v>
      </c>
      <c r="L25" s="53" t="s">
        <v>289</v>
      </c>
      <c r="M25" s="58" t="s">
        <v>290</v>
      </c>
      <c r="Q25" s="61"/>
    </row>
    <row r="26" spans="2:17" s="3" customFormat="1" ht="43.15">
      <c r="B26" s="2" t="s">
        <v>291</v>
      </c>
      <c r="C26" s="81">
        <v>45429</v>
      </c>
      <c r="D26" s="72">
        <v>45443</v>
      </c>
      <c r="E26" s="76">
        <v>45538</v>
      </c>
      <c r="F26" s="30" t="s">
        <v>292</v>
      </c>
      <c r="G26" s="31" t="s">
        <v>293</v>
      </c>
      <c r="H26" s="31">
        <v>45643</v>
      </c>
      <c r="I26" s="31">
        <v>45680</v>
      </c>
      <c r="J26" s="31" t="s">
        <v>294</v>
      </c>
      <c r="K26" s="30">
        <v>45763</v>
      </c>
      <c r="L26" s="13" t="s">
        <v>295</v>
      </c>
      <c r="M26" s="13" t="s">
        <v>296</v>
      </c>
      <c r="Q26" s="142"/>
    </row>
    <row r="27" spans="2:17" s="3" customFormat="1" ht="43.15">
      <c r="B27" s="4" t="s">
        <v>297</v>
      </c>
      <c r="C27" s="83">
        <v>45429</v>
      </c>
      <c r="D27" s="72">
        <v>45443</v>
      </c>
      <c r="E27" s="38">
        <v>45447</v>
      </c>
      <c r="F27" s="38">
        <v>45447</v>
      </c>
      <c r="G27" s="72">
        <v>45644</v>
      </c>
      <c r="H27" s="31">
        <v>45646</v>
      </c>
      <c r="I27" s="31">
        <v>45680</v>
      </c>
      <c r="J27" s="31">
        <v>45698</v>
      </c>
      <c r="K27" s="30">
        <v>45762</v>
      </c>
      <c r="L27" s="58" t="s">
        <v>298</v>
      </c>
      <c r="M27" s="58" t="s">
        <v>299</v>
      </c>
      <c r="Q27" s="142"/>
    </row>
    <row r="28" spans="2:17" s="3" customFormat="1" ht="45.75" customHeight="1">
      <c r="B28" s="5" t="s">
        <v>300</v>
      </c>
      <c r="C28" s="73">
        <v>45429</v>
      </c>
      <c r="D28" s="76">
        <v>45441</v>
      </c>
      <c r="E28" s="76">
        <v>45576</v>
      </c>
      <c r="F28" s="76">
        <v>45576</v>
      </c>
      <c r="G28" s="35" t="s">
        <v>301</v>
      </c>
      <c r="H28" s="31">
        <v>45576</v>
      </c>
      <c r="I28" s="13" t="s">
        <v>302</v>
      </c>
      <c r="J28" s="36" t="s">
        <v>303</v>
      </c>
      <c r="K28" s="13" t="s">
        <v>259</v>
      </c>
      <c r="L28" s="13" t="s">
        <v>304</v>
      </c>
      <c r="M28" s="13" t="s">
        <v>305</v>
      </c>
      <c r="Q28" s="142"/>
    </row>
    <row r="29" spans="2:17" ht="28.9">
      <c r="B29" s="5" t="s">
        <v>306</v>
      </c>
      <c r="C29" s="81">
        <v>45429</v>
      </c>
      <c r="D29" s="72">
        <v>45440</v>
      </c>
      <c r="E29" s="76">
        <v>45467</v>
      </c>
      <c r="F29" s="30" t="s">
        <v>307</v>
      </c>
      <c r="G29" s="72">
        <v>45639</v>
      </c>
      <c r="H29" s="31">
        <v>45643</v>
      </c>
      <c r="I29" s="31">
        <v>45680</v>
      </c>
      <c r="J29" s="31">
        <v>45698</v>
      </c>
      <c r="K29" s="30">
        <v>45762</v>
      </c>
      <c r="L29" s="13" t="s">
        <v>308</v>
      </c>
      <c r="M29" s="13" t="s">
        <v>309</v>
      </c>
      <c r="Q29" s="61"/>
    </row>
    <row r="30" spans="2:17" s="3" customFormat="1" ht="43.15">
      <c r="B30" s="5" t="s">
        <v>310</v>
      </c>
      <c r="C30" s="81">
        <v>45429</v>
      </c>
      <c r="D30" s="72">
        <v>45441</v>
      </c>
      <c r="E30" s="76">
        <v>45447</v>
      </c>
      <c r="F30" s="76">
        <v>45447</v>
      </c>
      <c r="G30" s="72">
        <v>45639</v>
      </c>
      <c r="H30" s="30" t="s">
        <v>311</v>
      </c>
      <c r="I30" s="30" t="s">
        <v>284</v>
      </c>
      <c r="J30" s="31">
        <v>45698</v>
      </c>
      <c r="K30" s="30">
        <v>45768</v>
      </c>
      <c r="L30" s="13" t="s">
        <v>312</v>
      </c>
      <c r="M30" s="46" t="s">
        <v>313</v>
      </c>
      <c r="Q30" s="142"/>
    </row>
    <row r="31" spans="2:17" ht="15" customHeight="1">
      <c r="C31" s="77"/>
      <c r="K31" s="84"/>
    </row>
    <row r="32" spans="2:17" s="61" customFormat="1" ht="14.45">
      <c r="B32" s="85" t="s">
        <v>101</v>
      </c>
      <c r="C32" s="80" t="s">
        <v>3</v>
      </c>
      <c r="D32" s="64" t="s">
        <v>4</v>
      </c>
      <c r="E32" s="64" t="s">
        <v>101</v>
      </c>
      <c r="F32" s="64" t="s">
        <v>4</v>
      </c>
      <c r="G32" s="86" t="s">
        <v>5</v>
      </c>
      <c r="H32" s="65" t="s">
        <v>4</v>
      </c>
      <c r="I32" s="66" t="s">
        <v>6</v>
      </c>
      <c r="J32" s="64" t="s">
        <v>4</v>
      </c>
      <c r="K32" s="64" t="s">
        <v>7</v>
      </c>
      <c r="L32" s="64" t="s">
        <v>2</v>
      </c>
      <c r="M32" s="67" t="s">
        <v>8</v>
      </c>
      <c r="O32" s="9"/>
    </row>
    <row r="33" spans="2:13" s="12" customFormat="1" ht="24">
      <c r="B33" s="17"/>
      <c r="C33" s="6" t="s">
        <v>72</v>
      </c>
      <c r="D33" s="7" t="s">
        <v>72</v>
      </c>
      <c r="E33" s="7" t="s">
        <v>72</v>
      </c>
      <c r="F33" s="10" t="s">
        <v>13</v>
      </c>
      <c r="G33" s="10" t="s">
        <v>14</v>
      </c>
      <c r="H33" s="28" t="s">
        <v>15</v>
      </c>
      <c r="I33" s="26" t="s">
        <v>16</v>
      </c>
      <c r="J33" s="33" t="s">
        <v>192</v>
      </c>
      <c r="K33" s="33" t="s">
        <v>193</v>
      </c>
      <c r="L33" s="42" t="s">
        <v>19</v>
      </c>
      <c r="M33" s="33" t="s">
        <v>20</v>
      </c>
    </row>
    <row r="34" spans="2:13" ht="57.6">
      <c r="B34" s="87" t="s">
        <v>314</v>
      </c>
      <c r="C34" s="88" t="s">
        <v>72</v>
      </c>
      <c r="D34" s="71" t="s">
        <v>72</v>
      </c>
      <c r="E34" s="89" t="s">
        <v>72</v>
      </c>
      <c r="F34" s="19" t="s">
        <v>315</v>
      </c>
      <c r="G34" s="46" t="s">
        <v>316</v>
      </c>
      <c r="H34" s="36" t="s">
        <v>317</v>
      </c>
      <c r="I34" s="36" t="s">
        <v>318</v>
      </c>
      <c r="J34" s="30" t="s">
        <v>319</v>
      </c>
      <c r="K34" s="30" t="s">
        <v>320</v>
      </c>
      <c r="L34" s="30" t="s">
        <v>106</v>
      </c>
      <c r="M34" s="56" t="s">
        <v>321</v>
      </c>
    </row>
  </sheetData>
  <mergeCells count="3">
    <mergeCell ref="O5:P8"/>
    <mergeCell ref="O9:P11"/>
    <mergeCell ref="C2:M2"/>
  </mergeCells>
  <phoneticPr fontId="5" type="noConversion"/>
  <pageMargins left="0.25" right="0.25" top="0.75" bottom="0.75" header="0.3" footer="0.3"/>
  <pageSetup scale="7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94F40E3FB88428F7860BE5C06149C" ma:contentTypeVersion="6" ma:contentTypeDescription="Create a new document." ma:contentTypeScope="" ma:versionID="8a3eca3bad9d0a9d6fda6fc938461063">
  <xsd:schema xmlns:xsd="http://www.w3.org/2001/XMLSchema" xmlns:xs="http://www.w3.org/2001/XMLSchema" xmlns:p="http://schemas.microsoft.com/office/2006/metadata/properties" xmlns:ns1="http://schemas.microsoft.com/sharepoint/v3" xmlns:ns2="9ba15193-2ab7-4ced-b6d7-8043db1c5967" targetNamespace="http://schemas.microsoft.com/office/2006/metadata/properties" ma:root="true" ma:fieldsID="e55d07dc1075866a950a82d792035446" ns1:_="" ns2:_="">
    <xsd:import namespace="http://schemas.microsoft.com/sharepoint/v3"/>
    <xsd:import namespace="9ba15193-2ab7-4ced-b6d7-8043db1c59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15193-2ab7-4ced-b6d7-8043db1c5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4A5A6-3FF2-45AA-B849-1B6C9ACF42D8}"/>
</file>

<file path=customXml/itemProps2.xml><?xml version="1.0" encoding="utf-8"?>
<ds:datastoreItem xmlns:ds="http://schemas.openxmlformats.org/officeDocument/2006/customXml" ds:itemID="{5BBE97D8-C3E2-4240-AB80-77037BCFA69E}"/>
</file>

<file path=customXml/itemProps3.xml><?xml version="1.0" encoding="utf-8"?>
<ds:datastoreItem xmlns:ds="http://schemas.openxmlformats.org/officeDocument/2006/customXml" ds:itemID="{119A10D3-E7CD-40E5-9793-232AC141D5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Perez, Tomas</dc:creator>
  <cp:keywords/>
  <dc:description/>
  <cp:lastModifiedBy>Perez, Tomas</cp:lastModifiedBy>
  <cp:revision/>
  <dcterms:created xsi:type="dcterms:W3CDTF">2015-06-05T18:17:20Z</dcterms:created>
  <dcterms:modified xsi:type="dcterms:W3CDTF">2025-09-19T14:17:48Z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0x01010080B94F40E3FB88428F7860BE5C06149C</vt:lpwstr>
  </property>
</Properties>
</file>